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<sst xmlns="http://schemas.openxmlformats.org/spreadsheetml/2006/main" count="73" uniqueCount="47">
  <si>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</si>
  <si>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</si>
  <si>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</si>
  <si>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</si>
  <si>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</si>
  <si>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</si>
  <si>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</si>
  <si>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</si>
  <si>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</si>
  <si>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</si>
  <si>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</si>
  <si>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</si>
  <si>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</si>
  <si>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</si>
  <si>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</si>
  <si>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</si>
  <si>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</si>
  <si>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</si>
  <si>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</si>
  <si>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</si>
  <si>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</si>
  <si>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</si>
  <si>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Івано-Франківська область</t>
  </si>
  <si>
    <t xml:space="preserve"> осіб</t>
  </si>
  <si>
    <t>Надання послуг службою зайнятості Івано-Франківської області</t>
  </si>
  <si>
    <t>% гр 4 до гр 1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</si>
  <si>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</si>
  <si>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</si>
  <si>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</si>
  <si>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</si>
  <si>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</si>
  <si>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</si>
  <si>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</si>
  <si>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</si>
  <si>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</si>
  <si>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</si>
  <si>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</si>
  <si>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</si>
  <si>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</si>
  <si>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</si>
  <si>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</si>
  <si>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</si>
  <si>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</si>
  <si>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          з них, отримували допомогу по безробіттю</t>
  </si>
  <si>
    <t xml:space="preserve">Надання послуг службою зайнятості Івано-Франківської області зареєстрованим безробітним та іншим категоріям громадян у січні-серпні 2019 року </t>
  </si>
  <si>
    <t>Станом на 1 вересня 2019 року:</t>
  </si>
  <si>
    <t xml:space="preserve"> у січні-серпні 2019 року (за статтю)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</si>
</sst>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0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8"/>
      <name val="Calibri"/>
      <family val="2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40" fillId="0" borderId="10" applyNumberFormat="0" applyFill="0" applyAlignment="0" applyProtection="0"/>
    <xf numFmtId="0" fontId="10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6" applyNumberFormat="0" applyFont="0" applyAlignment="0" applyProtection="0"/>
    <xf numFmtId="0" fontId="37" fillId="19" borderId="16" applyNumberFormat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17" borderId="17" applyNumberFormat="0" applyAlignment="0" applyProtection="0"/>
    <xf numFmtId="0" fontId="15" fillId="1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4" fillId="0" borderId="19" applyNumberFormat="0" applyFill="0" applyAlignment="0" applyProtection="0"/>
    <xf numFmtId="0" fontId="8" fillId="0" borderId="5" applyNumberFormat="0" applyFill="0" applyAlignment="0" applyProtection="0"/>
    <xf numFmtId="0" fontId="39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5" fillId="0" borderId="20" applyNumberFormat="0" applyFill="0" applyAlignment="0" applyProtection="0"/>
    <xf numFmtId="0" fontId="9" fillId="0" borderId="8" applyNumberFormat="0" applyFill="0" applyAlignment="0" applyProtection="0"/>
    <xf numFmtId="0" fontId="40" fillId="0" borderId="10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6" fillId="0" borderId="21" applyNumberFormat="0" applyFill="0" applyAlignment="0" applyProtection="0"/>
    <xf numFmtId="0" fontId="10" fillId="0" borderId="11" applyNumberFormat="0" applyFill="0" applyAlignment="0" applyProtection="0"/>
    <xf numFmtId="0" fontId="41" fillId="0" borderId="13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4" fillId="10" borderId="16" applyNumberFormat="0" applyFont="0" applyAlignment="0" applyProtection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5" fillId="27" borderId="17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97">
    <xf numFmtId="0" fontId="0" fillId="0" borderId="0" xfId="0" applyAlignment="1">
      <alignment/>
    </xf>
    <xf numFmtId="1" fontId="19" fillId="0" borderId="0" xfId="559" applyNumberFormat="1" applyFont="1" applyFill="1" applyProtection="1">
      <alignment/>
      <protection locked="0"/>
    </xf>
    <xf numFmtId="1" fontId="21" fillId="0" borderId="0" xfId="559" applyNumberFormat="1" applyFont="1" applyFill="1" applyBorder="1" applyAlignment="1" applyProtection="1">
      <alignment horizontal="right"/>
      <protection locked="0"/>
    </xf>
    <xf numFmtId="1" fontId="44" fillId="0" borderId="0" xfId="559" applyNumberFormat="1" applyFont="1" applyFill="1" applyAlignment="1" applyProtection="1">
      <alignment horizontal="center"/>
      <protection locked="0"/>
    </xf>
    <xf numFmtId="1" fontId="30" fillId="0" borderId="0" xfId="559" applyNumberFormat="1" applyFont="1" applyFill="1" applyProtection="1">
      <alignment/>
      <protection locked="0"/>
    </xf>
    <xf numFmtId="0" fontId="47" fillId="0" borderId="0" xfId="564" applyFont="1" applyFill="1">
      <alignment/>
      <protection/>
    </xf>
    <xf numFmtId="1" fontId="30" fillId="17" borderId="0" xfId="559" applyNumberFormat="1" applyFont="1" applyFill="1" applyBorder="1" applyAlignment="1" applyProtection="1">
      <alignment horizontal="right"/>
      <protection locked="0"/>
    </xf>
    <xf numFmtId="1" fontId="30" fillId="0" borderId="0" xfId="559" applyNumberFormat="1" applyFont="1" applyFill="1" applyBorder="1" applyAlignment="1" applyProtection="1">
      <alignment horizontal="right"/>
      <protection locked="0"/>
    </xf>
    <xf numFmtId="3" fontId="30" fillId="0" borderId="0" xfId="559" applyNumberFormat="1" applyFont="1" applyFill="1" applyBorder="1" applyAlignment="1" applyProtection="1">
      <alignment horizontal="right"/>
      <protection locked="0"/>
    </xf>
    <xf numFmtId="3" fontId="30" fillId="17" borderId="0" xfId="559" applyNumberFormat="1" applyFont="1" applyFill="1" applyBorder="1" applyAlignment="1" applyProtection="1">
      <alignment horizontal="right"/>
      <protection locked="0"/>
    </xf>
    <xf numFmtId="1" fontId="46" fillId="0" borderId="0" xfId="559" applyNumberFormat="1" applyFont="1" applyFill="1" applyBorder="1" applyAlignment="1" applyProtection="1">
      <alignment/>
      <protection locked="0"/>
    </xf>
    <xf numFmtId="1" fontId="46" fillId="17" borderId="0" xfId="559" applyNumberFormat="1" applyFont="1" applyFill="1" applyBorder="1" applyAlignment="1" applyProtection="1">
      <alignment/>
      <protection locked="0"/>
    </xf>
    <xf numFmtId="1" fontId="30" fillId="17" borderId="0" xfId="559" applyNumberFormat="1" applyFont="1" applyFill="1" applyBorder="1" applyAlignment="1" applyProtection="1">
      <alignment horizontal="center"/>
      <protection locked="0"/>
    </xf>
    <xf numFmtId="3" fontId="45" fillId="0" borderId="0" xfId="559" applyNumberFormat="1" applyFont="1" applyFill="1" applyAlignment="1" applyProtection="1">
      <alignment horizontal="center" vertical="center"/>
      <protection locked="0"/>
    </xf>
    <xf numFmtId="3" fontId="45" fillId="0" borderId="0" xfId="559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59" applyNumberFormat="1" applyFont="1" applyFill="1" applyBorder="1" applyAlignment="1" applyProtection="1">
      <alignment horizontal="left" wrapText="1" shrinkToFit="1"/>
      <protection locked="0"/>
    </xf>
    <xf numFmtId="1" fontId="49" fillId="0" borderId="0" xfId="559" applyNumberFormat="1" applyFont="1" applyFill="1" applyBorder="1" applyAlignment="1" applyProtection="1">
      <alignment/>
      <protection locked="0"/>
    </xf>
    <xf numFmtId="1" fontId="43" fillId="0" borderId="0" xfId="559" applyNumberFormat="1" applyFont="1" applyFill="1" applyAlignment="1" applyProtection="1">
      <alignment horizontal="left"/>
      <protection locked="0"/>
    </xf>
    <xf numFmtId="1" fontId="43" fillId="0" borderId="0" xfId="559" applyNumberFormat="1" applyFont="1" applyFill="1" applyBorder="1" applyProtection="1">
      <alignment/>
      <protection locked="0"/>
    </xf>
    <xf numFmtId="1" fontId="31" fillId="0" borderId="0" xfId="559" applyNumberFormat="1" applyFont="1" applyFill="1" applyBorder="1" applyAlignment="1" applyProtection="1">
      <alignment horizontal="center" vertical="center"/>
      <protection locked="0"/>
    </xf>
    <xf numFmtId="1" fontId="43" fillId="0" borderId="0" xfId="559" applyNumberFormat="1" applyFont="1" applyFill="1" applyBorder="1" applyAlignment="1" applyProtection="1">
      <alignment horizontal="center" vertical="center"/>
      <protection locked="0"/>
    </xf>
    <xf numFmtId="0" fontId="19" fillId="0" borderId="0" xfId="562" applyFont="1">
      <alignment/>
      <protection/>
    </xf>
    <xf numFmtId="0" fontId="43" fillId="0" borderId="0" xfId="562" applyFont="1">
      <alignment/>
      <protection/>
    </xf>
    <xf numFmtId="0" fontId="49" fillId="0" borderId="0" xfId="562" applyFont="1" applyFill="1" applyAlignment="1">
      <alignment/>
      <protection/>
    </xf>
    <xf numFmtId="0" fontId="20" fillId="0" borderId="3" xfId="556" applyFont="1" applyFill="1" applyBorder="1" applyAlignment="1">
      <alignment horizontal="center" vertical="center" wrapText="1"/>
      <protection/>
    </xf>
    <xf numFmtId="0" fontId="20" fillId="0" borderId="23" xfId="556" applyFont="1" applyFill="1" applyBorder="1" applyAlignment="1">
      <alignment horizontal="center" vertical="center" wrapText="1"/>
      <protection/>
    </xf>
    <xf numFmtId="0" fontId="20" fillId="0" borderId="23" xfId="562" applyFont="1" applyBorder="1" applyAlignment="1">
      <alignment horizontal="center" vertical="center" wrapText="1"/>
      <protection/>
    </xf>
    <xf numFmtId="0" fontId="44" fillId="0" borderId="23" xfId="562" applyFont="1" applyBorder="1" applyAlignment="1">
      <alignment horizontal="center" vertical="center" wrapText="1"/>
      <protection/>
    </xf>
    <xf numFmtId="0" fontId="44" fillId="17" borderId="3" xfId="562" applyFont="1" applyFill="1" applyBorder="1" applyAlignment="1">
      <alignment horizontal="center" vertical="center" wrapText="1"/>
      <protection/>
    </xf>
    <xf numFmtId="0" fontId="30" fillId="0" borderId="0" xfId="563" applyFont="1" applyAlignment="1">
      <alignment vertical="center" wrapText="1"/>
      <protection/>
    </xf>
    <xf numFmtId="0" fontId="51" fillId="0" borderId="0" xfId="563" applyFont="1" applyAlignment="1">
      <alignment vertical="center" wrapText="1"/>
      <protection/>
    </xf>
    <xf numFmtId="0" fontId="20" fillId="17" borderId="3" xfId="563" applyFont="1" applyFill="1" applyBorder="1" applyAlignment="1">
      <alignment vertical="center" wrapText="1"/>
      <protection/>
    </xf>
    <xf numFmtId="181" fontId="51" fillId="0" borderId="0" xfId="563" applyNumberFormat="1" applyFont="1" applyAlignment="1">
      <alignment vertical="center" wrapText="1"/>
      <protection/>
    </xf>
    <xf numFmtId="0" fontId="20" fillId="0" borderId="3" xfId="562" applyFont="1" applyBorder="1" applyAlignment="1">
      <alignment horizontal="left" vertical="center" wrapText="1"/>
      <protection/>
    </xf>
    <xf numFmtId="0" fontId="20" fillId="0" borderId="3" xfId="563" applyFont="1" applyBorder="1" applyAlignment="1">
      <alignment vertical="center" wrapText="1"/>
      <protection/>
    </xf>
    <xf numFmtId="0" fontId="19" fillId="0" borderId="0" xfId="563" applyFont="1" applyAlignment="1">
      <alignment vertical="center" wrapText="1"/>
      <protection/>
    </xf>
    <xf numFmtId="0" fontId="20" fillId="0" borderId="3" xfId="556" applyFont="1" applyBorder="1" applyAlignment="1">
      <alignment vertical="center" wrapText="1"/>
      <protection/>
    </xf>
    <xf numFmtId="0" fontId="19" fillId="17" borderId="0" xfId="562" applyFont="1" applyFill="1">
      <alignment/>
      <protection/>
    </xf>
    <xf numFmtId="3" fontId="53" fillId="0" borderId="3" xfId="559" applyNumberFormat="1" applyFont="1" applyFill="1" applyBorder="1" applyAlignment="1" applyProtection="1">
      <alignment horizontal="center" vertical="center"/>
      <protection locked="0"/>
    </xf>
    <xf numFmtId="1" fontId="53" fillId="17" borderId="3" xfId="559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59" applyNumberFormat="1" applyFont="1" applyFill="1" applyBorder="1" applyAlignment="1" applyProtection="1">
      <alignment horizontal="center" vertical="center"/>
      <protection locked="0"/>
    </xf>
    <xf numFmtId="1" fontId="54" fillId="0" borderId="3" xfId="559" applyNumberFormat="1" applyFont="1" applyFill="1" applyBorder="1" applyAlignment="1" applyProtection="1">
      <alignment horizontal="center" vertical="center"/>
      <protection/>
    </xf>
    <xf numFmtId="3" fontId="54" fillId="0" borderId="3" xfId="559" applyNumberFormat="1" applyFont="1" applyFill="1" applyBorder="1" applyAlignment="1" applyProtection="1">
      <alignment horizontal="center" vertical="center"/>
      <protection/>
    </xf>
    <xf numFmtId="1" fontId="54" fillId="0" borderId="0" xfId="559" applyNumberFormat="1" applyFont="1" applyFill="1" applyBorder="1" applyAlignment="1" applyProtection="1">
      <alignment horizontal="center" vertical="center"/>
      <protection locked="0"/>
    </xf>
    <xf numFmtId="0" fontId="21" fillId="0" borderId="3" xfId="563" applyFont="1" applyBorder="1" applyAlignment="1">
      <alignment horizontal="center" vertical="center" wrapText="1"/>
      <protection/>
    </xf>
    <xf numFmtId="0" fontId="21" fillId="0" borderId="3" xfId="563" applyFont="1" applyFill="1" applyBorder="1" applyAlignment="1">
      <alignment horizontal="center" vertical="center" wrapText="1"/>
      <protection/>
    </xf>
    <xf numFmtId="0" fontId="55" fillId="0" borderId="0" xfId="563" applyFont="1" applyAlignment="1">
      <alignment vertical="center" wrapText="1"/>
      <protection/>
    </xf>
    <xf numFmtId="0" fontId="56" fillId="0" borderId="24" xfId="564" applyFont="1" applyFill="1" applyBorder="1" applyAlignment="1">
      <alignment horizontal="left" vertical="center" wrapText="1"/>
      <protection/>
    </xf>
    <xf numFmtId="3" fontId="52" fillId="0" borderId="3" xfId="559" applyNumberFormat="1" applyFont="1" applyFill="1" applyBorder="1" applyAlignment="1" applyProtection="1">
      <alignment horizontal="center" vertical="center" wrapText="1" shrinkToFit="1"/>
      <protection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497" applyNumberFormat="1" applyFont="1" applyFill="1" applyBorder="1" applyAlignment="1" applyProtection="1">
      <alignment horizontal="left" vertical="center"/>
      <protection/>
    </xf>
    <xf numFmtId="3" fontId="20" fillId="17" borderId="3" xfId="563" applyNumberFormat="1" applyFont="1" applyFill="1" applyBorder="1" applyAlignment="1">
      <alignment horizontal="center" vertical="center" wrapText="1"/>
      <protection/>
    </xf>
    <xf numFmtId="3" fontId="20" fillId="17" borderId="3" xfId="562" applyNumberFormat="1" applyFont="1" applyFill="1" applyBorder="1" applyAlignment="1">
      <alignment horizontal="center" vertical="center" wrapText="1"/>
      <protection/>
    </xf>
    <xf numFmtId="181" fontId="20" fillId="17" borderId="3" xfId="562" applyNumberFormat="1" applyFont="1" applyFill="1" applyBorder="1" applyAlignment="1">
      <alignment horizontal="center" vertical="center" wrapText="1"/>
      <protection/>
    </xf>
    <xf numFmtId="3" fontId="20" fillId="0" borderId="3" xfId="562" applyNumberFormat="1" applyFont="1" applyFill="1" applyBorder="1" applyAlignment="1">
      <alignment horizontal="center" vertical="center" wrapText="1"/>
      <protection/>
    </xf>
    <xf numFmtId="181" fontId="58" fillId="17" borderId="3" xfId="562" applyNumberFormat="1" applyFont="1" applyFill="1" applyBorder="1" applyAlignment="1">
      <alignment horizontal="center" vertical="center" wrapText="1"/>
      <protection/>
    </xf>
    <xf numFmtId="3" fontId="20" fillId="0" borderId="3" xfId="562" applyNumberFormat="1" applyFont="1" applyBorder="1" applyAlignment="1">
      <alignment horizontal="center" vertical="center" wrapText="1"/>
      <protection/>
    </xf>
    <xf numFmtId="3" fontId="20" fillId="0" borderId="3" xfId="563" applyNumberFormat="1" applyFont="1" applyBorder="1" applyAlignment="1">
      <alignment horizontal="center" vertical="center" wrapText="1"/>
      <protection/>
    </xf>
    <xf numFmtId="3" fontId="20" fillId="0" borderId="3" xfId="560" applyNumberFormat="1" applyFont="1" applyFill="1" applyBorder="1" applyAlignment="1" applyProtection="1">
      <alignment horizontal="center" vertical="center" wrapText="1" shrinkToFit="1"/>
      <protection/>
    </xf>
    <xf numFmtId="3" fontId="20" fillId="0" borderId="3" xfId="556" applyNumberFormat="1" applyFont="1" applyBorder="1" applyAlignment="1">
      <alignment horizontal="center" vertical="center" wrapText="1"/>
      <protection/>
    </xf>
    <xf numFmtId="3" fontId="20" fillId="0" borderId="3" xfId="556" applyNumberFormat="1" applyFont="1" applyFill="1" applyBorder="1" applyAlignment="1">
      <alignment horizontal="center" vertical="center" wrapText="1"/>
      <protection/>
    </xf>
    <xf numFmtId="181" fontId="20" fillId="0" borderId="3" xfId="556" applyNumberFormat="1" applyFont="1" applyFill="1" applyBorder="1" applyAlignment="1">
      <alignment horizontal="center" vertical="center" wrapText="1"/>
      <protection/>
    </xf>
    <xf numFmtId="182" fontId="20" fillId="0" borderId="3" xfId="556" applyNumberFormat="1" applyFont="1" applyFill="1" applyBorder="1" applyAlignment="1">
      <alignment horizontal="center" vertical="center"/>
      <protection/>
    </xf>
    <xf numFmtId="0" fontId="49" fillId="0" borderId="0" xfId="562" applyFont="1" applyFill="1" applyAlignment="1">
      <alignment horizontal="right"/>
      <protection/>
    </xf>
    <xf numFmtId="181" fontId="5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1" fontId="21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5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21" fillId="0" borderId="3" xfId="0" applyNumberFormat="1" applyFont="1" applyFill="1" applyBorder="1" applyAlignment="1" applyProtection="1">
      <alignment horizontal="center" vertical="center"/>
      <protection locked="0"/>
    </xf>
    <xf numFmtId="182" fontId="21" fillId="0" borderId="3" xfId="0" applyNumberFormat="1" applyFont="1" applyBorder="1" applyAlignment="1">
      <alignment horizontal="center" vertical="center"/>
    </xf>
    <xf numFmtId="181" fontId="52" fillId="17" borderId="3" xfId="560" applyNumberFormat="1" applyFont="1" applyFill="1" applyBorder="1" applyAlignment="1" applyProtection="1">
      <alignment horizontal="center" vertical="center"/>
      <protection/>
    </xf>
    <xf numFmtId="181" fontId="21" fillId="17" borderId="3" xfId="560" applyNumberFormat="1" applyFont="1" applyFill="1" applyBorder="1" applyAlignment="1" applyProtection="1">
      <alignment horizontal="center" vertical="center"/>
      <protection/>
    </xf>
    <xf numFmtId="182" fontId="21" fillId="17" borderId="3" xfId="560" applyNumberFormat="1" applyFont="1" applyFill="1" applyBorder="1" applyAlignment="1" applyProtection="1">
      <alignment horizontal="center" vertical="center"/>
      <protection/>
    </xf>
    <xf numFmtId="182" fontId="52" fillId="17" borderId="3" xfId="560" applyNumberFormat="1" applyFont="1" applyFill="1" applyBorder="1" applyAlignment="1" applyProtection="1">
      <alignment horizontal="center" vertical="center"/>
      <protection/>
    </xf>
    <xf numFmtId="182" fontId="21" fillId="0" borderId="3" xfId="0" applyNumberFormat="1" applyFont="1" applyFill="1" applyBorder="1" applyAlignment="1" applyProtection="1">
      <alignment horizontal="center"/>
      <protection locked="0"/>
    </xf>
    <xf numFmtId="181" fontId="52" fillId="0" borderId="23" xfId="560" applyNumberFormat="1" applyFont="1" applyFill="1" applyBorder="1" applyAlignment="1" applyProtection="1">
      <alignment horizontal="center" vertical="center" wrapText="1" shrinkToFit="1"/>
      <protection/>
    </xf>
    <xf numFmtId="181" fontId="21" fillId="0" borderId="23" xfId="560" applyNumberFormat="1" applyFont="1" applyFill="1" applyBorder="1" applyAlignment="1" applyProtection="1">
      <alignment horizontal="center" vertical="center" wrapText="1" shrinkToFit="1"/>
      <protection/>
    </xf>
    <xf numFmtId="0" fontId="59" fillId="0" borderId="3" xfId="0" applyFont="1" applyBorder="1" applyAlignment="1">
      <alignment horizontal="center"/>
    </xf>
    <xf numFmtId="182" fontId="59" fillId="0" borderId="3" xfId="0" applyNumberFormat="1" applyFont="1" applyBorder="1" applyAlignment="1">
      <alignment horizontal="center"/>
    </xf>
    <xf numFmtId="0" fontId="31" fillId="0" borderId="0" xfId="562" applyFont="1" applyFill="1" applyAlignment="1">
      <alignment horizontal="center" vertical="center" wrapText="1"/>
      <protection/>
    </xf>
    <xf numFmtId="0" fontId="50" fillId="0" borderId="0" xfId="562" applyFont="1" applyFill="1" applyAlignment="1">
      <alignment horizontal="center"/>
      <protection/>
    </xf>
    <xf numFmtId="0" fontId="48" fillId="0" borderId="24" xfId="563" applyFont="1" applyBorder="1" applyAlignment="1">
      <alignment horizontal="center" vertical="center" wrapText="1"/>
      <protection/>
    </xf>
    <xf numFmtId="0" fontId="20" fillId="0" borderId="25" xfId="563" applyFont="1" applyBorder="1" applyAlignment="1">
      <alignment horizontal="center" vertical="center" wrapText="1"/>
      <protection/>
    </xf>
    <xf numFmtId="0" fontId="20" fillId="0" borderId="26" xfId="563" applyFont="1" applyBorder="1" applyAlignment="1">
      <alignment horizontal="center" vertical="center" wrapText="1"/>
      <protection/>
    </xf>
    <xf numFmtId="1" fontId="21" fillId="0" borderId="27" xfId="559" applyNumberFormat="1" applyFont="1" applyFill="1" applyBorder="1" applyAlignment="1" applyProtection="1">
      <alignment horizontal="center" vertical="center" wrapText="1"/>
      <protection/>
    </xf>
    <xf numFmtId="1" fontId="21" fillId="0" borderId="28" xfId="559" applyNumberFormat="1" applyFont="1" applyFill="1" applyBorder="1" applyAlignment="1" applyProtection="1">
      <alignment horizontal="center" vertical="center" wrapText="1"/>
      <protection/>
    </xf>
    <xf numFmtId="1" fontId="21" fillId="0" borderId="29" xfId="559" applyNumberFormat="1" applyFont="1" applyFill="1" applyBorder="1" applyAlignment="1" applyProtection="1">
      <alignment horizontal="center" vertical="center" wrapText="1"/>
      <protection/>
    </xf>
    <xf numFmtId="1" fontId="31" fillId="0" borderId="0" xfId="559" applyNumberFormat="1" applyFont="1" applyFill="1" applyAlignment="1" applyProtection="1">
      <alignment horizontal="center" vertical="center" wrapText="1"/>
      <protection locked="0"/>
    </xf>
    <xf numFmtId="1" fontId="44" fillId="0" borderId="0" xfId="559" applyNumberFormat="1" applyFont="1" applyFill="1" applyBorder="1" applyAlignment="1" applyProtection="1">
      <alignment horizontal="center"/>
      <protection locked="0"/>
    </xf>
    <xf numFmtId="1" fontId="52" fillId="0" borderId="3" xfId="559" applyNumberFormat="1" applyFont="1" applyFill="1" applyBorder="1" applyAlignment="1" applyProtection="1">
      <alignment horizontal="left"/>
      <protection locked="0"/>
    </xf>
    <xf numFmtId="1" fontId="21" fillId="0" borderId="27" xfId="561" applyNumberFormat="1" applyFont="1" applyFill="1" applyBorder="1" applyAlignment="1" applyProtection="1">
      <alignment horizontal="center" vertical="center" wrapText="1"/>
      <protection/>
    </xf>
    <xf numFmtId="1" fontId="21" fillId="0" borderId="28" xfId="561" applyNumberFormat="1" applyFont="1" applyFill="1" applyBorder="1" applyAlignment="1" applyProtection="1">
      <alignment horizontal="center" vertical="center" wrapText="1"/>
      <protection/>
    </xf>
    <xf numFmtId="1" fontId="21" fillId="0" borderId="29" xfId="561" applyNumberFormat="1" applyFont="1" applyFill="1" applyBorder="1" applyAlignment="1" applyProtection="1">
      <alignment horizontal="center" vertical="center" wrapText="1"/>
      <protection/>
    </xf>
    <xf numFmtId="1" fontId="21" fillId="0" borderId="27" xfId="559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59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59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59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Percent" xfId="450"/>
    <cellStyle name="Вывод" xfId="451"/>
    <cellStyle name="Вывод 2" xfId="452"/>
    <cellStyle name="Вывод 2 2" xfId="453"/>
    <cellStyle name="Вывод 3" xfId="454"/>
    <cellStyle name="Вывод 4" xfId="455"/>
    <cellStyle name="Вывод 5" xfId="456"/>
    <cellStyle name="Вычисление" xfId="457"/>
    <cellStyle name="Вычисление 2" xfId="458"/>
    <cellStyle name="Вычисление 2 2" xfId="459"/>
    <cellStyle name="Вычисление 3" xfId="460"/>
    <cellStyle name="Вычисление 4" xfId="461"/>
    <cellStyle name="Вычисление 5" xfId="462"/>
    <cellStyle name="Гиперссылка 2" xfId="463"/>
    <cellStyle name="Гиперссылка 3" xfId="464"/>
    <cellStyle name="Currency" xfId="465"/>
    <cellStyle name="Currency [0]" xfId="466"/>
    <cellStyle name="Грошовий 2" xfId="467"/>
    <cellStyle name="Добре" xfId="468"/>
    <cellStyle name="Добре 2" xfId="469"/>
    <cellStyle name="Заголовок 1" xfId="470"/>
    <cellStyle name="Заголовок 1 2" xfId="471"/>
    <cellStyle name="Заголовок 1 3" xfId="472"/>
    <cellStyle name="Заголовок 1 4" xfId="473"/>
    <cellStyle name="Заголовок 1 5" xfId="474"/>
    <cellStyle name="Заголовок 2" xfId="475"/>
    <cellStyle name="Заголовок 2 2" xfId="476"/>
    <cellStyle name="Заголовок 2 3" xfId="477"/>
    <cellStyle name="Заголовок 2 4" xfId="478"/>
    <cellStyle name="Заголовок 2 5" xfId="479"/>
    <cellStyle name="Заголовок 3" xfId="480"/>
    <cellStyle name="Заголовок 3 2" xfId="481"/>
    <cellStyle name="Заголовок 3 3" xfId="482"/>
    <cellStyle name="Заголовок 3 4" xfId="483"/>
    <cellStyle name="Заголовок 3 5" xfId="484"/>
    <cellStyle name="Заголовок 4" xfId="485"/>
    <cellStyle name="Заголовок 4 2" xfId="486"/>
    <cellStyle name="Заголовок 4 3" xfId="487"/>
    <cellStyle name="Заголовок 4 4" xfId="488"/>
    <cellStyle name="Заголовок 4 5" xfId="489"/>
    <cellStyle name="Звичайний 2" xfId="490"/>
    <cellStyle name="Звичайний 2 2" xfId="491"/>
    <cellStyle name="Звичайний 2 3" xfId="492"/>
    <cellStyle name="Звичайний 2_8.Блок_3 (1 ч)" xfId="493"/>
    <cellStyle name="Звичайний 3" xfId="494"/>
    <cellStyle name="Звичайний 3 2" xfId="495"/>
    <cellStyle name="Звичайний 3 2 2" xfId="496"/>
    <cellStyle name="Звичайний 4" xfId="497"/>
    <cellStyle name="Звичайний 4 2" xfId="498"/>
    <cellStyle name="Звичайний 5" xfId="499"/>
    <cellStyle name="Звичайний 5 2" xfId="500"/>
    <cellStyle name="Звичайний 5 3" xfId="501"/>
    <cellStyle name="Звичайний 6" xfId="502"/>
    <cellStyle name="Звичайний 7" xfId="503"/>
    <cellStyle name="Зв'язана клітинка" xfId="504"/>
    <cellStyle name="Зв'язана клітинка 2" xfId="505"/>
    <cellStyle name="Итог" xfId="506"/>
    <cellStyle name="Итог 2" xfId="507"/>
    <cellStyle name="Итог 3" xfId="508"/>
    <cellStyle name="Итог 4" xfId="509"/>
    <cellStyle name="Итог 5" xfId="510"/>
    <cellStyle name="Контрольна клітинка" xfId="511"/>
    <cellStyle name="Контрольна клітинка 2" xfId="512"/>
    <cellStyle name="Контрольная ячейка" xfId="513"/>
    <cellStyle name="Контрольная ячейка 2" xfId="514"/>
    <cellStyle name="Контрольная ячейка 2 2" xfId="515"/>
    <cellStyle name="Контрольная ячейка 3" xfId="516"/>
    <cellStyle name="Контрольная ячейка 4" xfId="517"/>
    <cellStyle name="Контрольная ячейка 5" xfId="518"/>
    <cellStyle name="Назва" xfId="519"/>
    <cellStyle name="Назва 2" xfId="520"/>
    <cellStyle name="Название" xfId="521"/>
    <cellStyle name="Название 2" xfId="522"/>
    <cellStyle name="Название 3" xfId="523"/>
    <cellStyle name="Название 4" xfId="524"/>
    <cellStyle name="Название 5" xfId="525"/>
    <cellStyle name="Нейтральный" xfId="526"/>
    <cellStyle name="Нейтральный 2" xfId="527"/>
    <cellStyle name="Нейтральный 2 2" xfId="528"/>
    <cellStyle name="Нейтральный 3" xfId="529"/>
    <cellStyle name="Нейтральный 4" xfId="530"/>
    <cellStyle name="Нейтральный 5" xfId="531"/>
    <cellStyle name="Обчислення" xfId="532"/>
    <cellStyle name="Обчислення 2" xfId="533"/>
    <cellStyle name="Обычный 10" xfId="534"/>
    <cellStyle name="Обычный 11" xfId="535"/>
    <cellStyle name="Обычный 12" xfId="536"/>
    <cellStyle name="Обычный 13" xfId="537"/>
    <cellStyle name="Обычный 13 2" xfId="538"/>
    <cellStyle name="Обычный 13 3" xfId="539"/>
    <cellStyle name="Обычный 14" xfId="540"/>
    <cellStyle name="Обычный 15" xfId="541"/>
    <cellStyle name="Обычный 2" xfId="542"/>
    <cellStyle name="Обычный 2 2" xfId="543"/>
    <cellStyle name="Обычный 2 3" xfId="544"/>
    <cellStyle name="Обычный 2 3 2" xfId="545"/>
    <cellStyle name="Обычный 2 3 3" xfId="546"/>
    <cellStyle name="Обычный 2 4" xfId="547"/>
    <cellStyle name="Обычный 3" xfId="548"/>
    <cellStyle name="Обычный 3 2" xfId="549"/>
    <cellStyle name="Обычный 3 3" xfId="550"/>
    <cellStyle name="Обычный 4" xfId="551"/>
    <cellStyle name="Обычный 4 2" xfId="552"/>
    <cellStyle name="Обычный 5" xfId="553"/>
    <cellStyle name="Обычный 5 2" xfId="554"/>
    <cellStyle name="Обычный 6" xfId="555"/>
    <cellStyle name="Обычный 6 2" xfId="556"/>
    <cellStyle name="Обычный 7" xfId="557"/>
    <cellStyle name="Обычный 8" xfId="558"/>
    <cellStyle name="Обычный 9" xfId="559"/>
    <cellStyle name="Обычный 9_roznosku_2018" xfId="560"/>
    <cellStyle name="Обычный_06" xfId="561"/>
    <cellStyle name="Обычный_4 категории вмесмте СОЦ_УРАЗЛИВІ__ТАБО_4 категорії Квота!!!_2014 рік" xfId="562"/>
    <cellStyle name="Обычный_Перевірка_Молодь_до 18 років" xfId="563"/>
    <cellStyle name="Обычный_Табл. 3.15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view="pageBreakPreview" zoomScale="76" zoomScaleNormal="75" zoomScaleSheetLayoutView="76" zoomScalePageLayoutView="0" workbookViewId="0" topLeftCell="A1">
      <selection activeCell="A11" sqref="A11:F11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7" customWidth="1"/>
    <col min="4" max="4" width="12.7109375" style="37" customWidth="1"/>
    <col min="5" max="5" width="15.57421875" style="37" customWidth="1"/>
    <col min="6" max="6" width="13.8515625" style="37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66" customHeight="1">
      <c r="A1" s="79" t="s">
        <v>44</v>
      </c>
      <c r="B1" s="79"/>
      <c r="C1" s="79"/>
      <c r="D1" s="79"/>
      <c r="E1" s="79"/>
      <c r="F1" s="79"/>
    </row>
    <row r="2" spans="1:6" s="22" customFormat="1" ht="21" customHeight="1">
      <c r="A2" s="80" t="s">
        <v>10</v>
      </c>
      <c r="B2" s="80"/>
      <c r="C2" s="80"/>
      <c r="D2" s="80"/>
      <c r="E2" s="80"/>
      <c r="F2" s="80"/>
    </row>
    <row r="3" spans="1:6" ht="18" customHeight="1">
      <c r="A3" s="23"/>
      <c r="B3" s="23"/>
      <c r="C3" s="23"/>
      <c r="D3" s="23"/>
      <c r="E3" s="23"/>
      <c r="F3" s="64" t="s">
        <v>23</v>
      </c>
    </row>
    <row r="4" spans="1:6" s="29" customFormat="1" ht="47.25" customHeight="1">
      <c r="A4" s="24" t="s">
        <v>11</v>
      </c>
      <c r="B4" s="25" t="s">
        <v>12</v>
      </c>
      <c r="C4" s="26" t="s">
        <v>2</v>
      </c>
      <c r="D4" s="27" t="s">
        <v>13</v>
      </c>
      <c r="E4" s="26" t="s">
        <v>0</v>
      </c>
      <c r="F4" s="28" t="s">
        <v>25</v>
      </c>
    </row>
    <row r="5" spans="1:6" s="46" customFormat="1" ht="17.25" customHeight="1">
      <c r="A5" s="44" t="s">
        <v>1</v>
      </c>
      <c r="B5" s="44">
        <v>1</v>
      </c>
      <c r="C5" s="45">
        <v>2</v>
      </c>
      <c r="D5" s="44">
        <v>3</v>
      </c>
      <c r="E5" s="45">
        <v>4</v>
      </c>
      <c r="F5" s="44">
        <v>5</v>
      </c>
    </row>
    <row r="6" spans="1:7" s="30" customFormat="1" ht="24.75" customHeight="1">
      <c r="A6" s="31" t="s">
        <v>14</v>
      </c>
      <c r="B6" s="52">
        <v>21458</v>
      </c>
      <c r="C6" s="53">
        <f>B6-E6</f>
        <v>8982</v>
      </c>
      <c r="D6" s="54">
        <f>C6/B6*100</f>
        <v>41.85851430701836</v>
      </c>
      <c r="E6" s="55">
        <v>12476</v>
      </c>
      <c r="F6" s="56">
        <f>E6/B6*100</f>
        <v>58.14148569298164</v>
      </c>
      <c r="G6" s="32"/>
    </row>
    <row r="7" spans="1:7" s="30" customFormat="1" ht="46.5" customHeight="1">
      <c r="A7" s="33" t="s">
        <v>19</v>
      </c>
      <c r="B7" s="57">
        <v>32305</v>
      </c>
      <c r="C7" s="53">
        <f>B7-E7</f>
        <v>13989</v>
      </c>
      <c r="D7" s="54">
        <f>C7/B7*100</f>
        <v>43.30289428880978</v>
      </c>
      <c r="E7" s="55">
        <v>18316</v>
      </c>
      <c r="F7" s="56">
        <f>E7/B7*100</f>
        <v>56.69710571119022</v>
      </c>
      <c r="G7" s="32"/>
    </row>
    <row r="8" spans="1:7" s="30" customFormat="1" ht="24" customHeight="1">
      <c r="A8" s="34" t="s">
        <v>15</v>
      </c>
      <c r="B8" s="58">
        <v>4590</v>
      </c>
      <c r="C8" s="53">
        <f>B8-E8</f>
        <v>1669</v>
      </c>
      <c r="D8" s="54">
        <f>C8/B8*100</f>
        <v>36.36165577342048</v>
      </c>
      <c r="E8" s="55">
        <v>2921</v>
      </c>
      <c r="F8" s="56">
        <f>E8/B8*100</f>
        <v>63.63834422657953</v>
      </c>
      <c r="G8" s="32"/>
    </row>
    <row r="9" spans="1:7" s="30" customFormat="1" ht="62.25" customHeight="1">
      <c r="A9" s="34" t="s">
        <v>5</v>
      </c>
      <c r="B9" s="58">
        <v>8050</v>
      </c>
      <c r="C9" s="53">
        <f>B9-E9</f>
        <v>3562</v>
      </c>
      <c r="D9" s="54">
        <f>C9/B9*100</f>
        <v>44.24844720496894</v>
      </c>
      <c r="E9" s="59">
        <v>4488</v>
      </c>
      <c r="F9" s="56">
        <f>E9/B9*100</f>
        <v>55.75155279503106</v>
      </c>
      <c r="G9" s="32"/>
    </row>
    <row r="10" spans="1:7" s="35" customFormat="1" ht="44.25" customHeight="1">
      <c r="A10" s="34" t="s">
        <v>16</v>
      </c>
      <c r="B10" s="58">
        <v>20533</v>
      </c>
      <c r="C10" s="53">
        <f>B10-E10</f>
        <v>8676</v>
      </c>
      <c r="D10" s="54">
        <f>C10/B10*100</f>
        <v>42.25393269371256</v>
      </c>
      <c r="E10" s="55">
        <v>11857</v>
      </c>
      <c r="F10" s="56">
        <f>E10/B10*100</f>
        <v>57.74606730628744</v>
      </c>
      <c r="G10" s="32"/>
    </row>
    <row r="11" spans="1:7" s="35" customFormat="1" ht="27" customHeight="1">
      <c r="A11" s="81" t="s">
        <v>45</v>
      </c>
      <c r="B11" s="82"/>
      <c r="C11" s="82"/>
      <c r="D11" s="82"/>
      <c r="E11" s="82"/>
      <c r="F11" s="83"/>
      <c r="G11" s="32"/>
    </row>
    <row r="12" spans="1:7" s="35" customFormat="1" ht="48.75" customHeight="1">
      <c r="A12" s="24" t="s">
        <v>11</v>
      </c>
      <c r="B12" s="25" t="s">
        <v>12</v>
      </c>
      <c r="C12" s="26" t="s">
        <v>2</v>
      </c>
      <c r="D12" s="27" t="s">
        <v>13</v>
      </c>
      <c r="E12" s="26" t="s">
        <v>0</v>
      </c>
      <c r="F12" s="28" t="s">
        <v>25</v>
      </c>
      <c r="G12" s="32"/>
    </row>
    <row r="13" spans="1:8" ht="26.25" customHeight="1">
      <c r="A13" s="36" t="s">
        <v>20</v>
      </c>
      <c r="B13" s="60">
        <v>8566</v>
      </c>
      <c r="C13" s="61">
        <f>B13-E13</f>
        <v>3641</v>
      </c>
      <c r="D13" s="62">
        <f>C13/B13*100</f>
        <v>42.50525332710717</v>
      </c>
      <c r="E13" s="61">
        <v>4925</v>
      </c>
      <c r="F13" s="63">
        <f>E13/B13*100</f>
        <v>57.49474667289283</v>
      </c>
      <c r="G13" s="32"/>
      <c r="H13" s="35"/>
    </row>
    <row r="14" spans="1:7" ht="48.75" customHeight="1">
      <c r="A14" s="36" t="s">
        <v>43</v>
      </c>
      <c r="B14" s="60">
        <v>7477</v>
      </c>
      <c r="C14" s="61">
        <f>B14-E14</f>
        <v>3295</v>
      </c>
      <c r="D14" s="62">
        <f>C14/B14*100</f>
        <v>44.06847666176274</v>
      </c>
      <c r="E14" s="61">
        <v>4182</v>
      </c>
      <c r="F14" s="63">
        <f>E14/B14*100</f>
        <v>55.93152333823726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tabSelected="1" view="pageBreakPreview" zoomScale="80" zoomScaleNormal="85" zoomScaleSheetLayoutView="80" zoomScalePageLayoutView="0" workbookViewId="0" topLeftCell="A5">
      <selection activeCell="D32" sqref="D32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7.710937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0" width="7.57421875" style="6" customWidth="1"/>
    <col min="11" max="11" width="8.57421875" style="6" customWidth="1"/>
    <col min="12" max="12" width="7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7.28125" style="7" customWidth="1"/>
    <col min="19" max="19" width="7.28125" style="6" customWidth="1"/>
    <col min="20" max="20" width="6.421875" style="6" customWidth="1"/>
    <col min="21" max="21" width="8.0039062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1" customFormat="1" ht="19.5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8"/>
    </row>
    <row r="4" spans="1:22" s="18" customFormat="1" ht="79.5" customHeight="1">
      <c r="A4" s="89"/>
      <c r="B4" s="84" t="s">
        <v>3</v>
      </c>
      <c r="C4" s="85"/>
      <c r="D4" s="86"/>
      <c r="E4" s="84" t="s">
        <v>21</v>
      </c>
      <c r="F4" s="85"/>
      <c r="G4" s="86"/>
      <c r="H4" s="84" t="s">
        <v>4</v>
      </c>
      <c r="I4" s="85"/>
      <c r="J4" s="86"/>
      <c r="K4" s="84" t="s">
        <v>5</v>
      </c>
      <c r="L4" s="85"/>
      <c r="M4" s="86"/>
      <c r="N4" s="84" t="s">
        <v>8</v>
      </c>
      <c r="O4" s="85"/>
      <c r="P4" s="86"/>
      <c r="Q4" s="93" t="s">
        <v>6</v>
      </c>
      <c r="R4" s="94"/>
      <c r="S4" s="95"/>
      <c r="T4" s="90" t="s">
        <v>9</v>
      </c>
      <c r="U4" s="91"/>
      <c r="V4" s="92"/>
    </row>
    <row r="5" spans="1:22" s="16" customFormat="1" ht="33.75" customHeight="1">
      <c r="A5" s="89"/>
      <c r="B5" s="38" t="s">
        <v>7</v>
      </c>
      <c r="C5" s="39" t="s">
        <v>17</v>
      </c>
      <c r="D5" s="39" t="s">
        <v>18</v>
      </c>
      <c r="E5" s="40" t="s">
        <v>7</v>
      </c>
      <c r="F5" s="39" t="s">
        <v>17</v>
      </c>
      <c r="G5" s="39" t="s">
        <v>18</v>
      </c>
      <c r="H5" s="40" t="s">
        <v>7</v>
      </c>
      <c r="I5" s="39" t="s">
        <v>17</v>
      </c>
      <c r="J5" s="39" t="s">
        <v>18</v>
      </c>
      <c r="K5" s="40" t="s">
        <v>7</v>
      </c>
      <c r="L5" s="39" t="s">
        <v>17</v>
      </c>
      <c r="M5" s="39" t="s">
        <v>18</v>
      </c>
      <c r="N5" s="40" t="s">
        <v>7</v>
      </c>
      <c r="O5" s="39" t="s">
        <v>17</v>
      </c>
      <c r="P5" s="39" t="s">
        <v>18</v>
      </c>
      <c r="Q5" s="40" t="s">
        <v>7</v>
      </c>
      <c r="R5" s="39" t="s">
        <v>17</v>
      </c>
      <c r="S5" s="39" t="s">
        <v>18</v>
      </c>
      <c r="T5" s="40" t="s">
        <v>7</v>
      </c>
      <c r="U5" s="39" t="s">
        <v>17</v>
      </c>
      <c r="V5" s="39" t="s">
        <v>18</v>
      </c>
    </row>
    <row r="6" spans="1:22" s="43" customFormat="1" ht="9.75" customHeight="1">
      <c r="A6" s="41" t="s">
        <v>1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</row>
    <row r="7" spans="1:22" s="19" customFormat="1" ht="42" customHeight="1">
      <c r="A7" s="47" t="s">
        <v>22</v>
      </c>
      <c r="B7" s="48">
        <f>SUM(B8:B24)</f>
        <v>21458</v>
      </c>
      <c r="C7" s="65">
        <v>41.9</v>
      </c>
      <c r="D7" s="67">
        <v>58.1</v>
      </c>
      <c r="E7" s="48">
        <f>SUM(E8:E24)</f>
        <v>32305</v>
      </c>
      <c r="F7" s="67">
        <v>43.3</v>
      </c>
      <c r="G7" s="75">
        <v>56.7</v>
      </c>
      <c r="H7" s="48">
        <f>SUM(H8:H24)</f>
        <v>4590</v>
      </c>
      <c r="I7" s="67">
        <v>36.4</v>
      </c>
      <c r="J7" s="70">
        <v>63.6</v>
      </c>
      <c r="K7" s="48">
        <f>SUM(K8:K24)</f>
        <v>8050</v>
      </c>
      <c r="L7" s="70">
        <v>44.2</v>
      </c>
      <c r="M7" s="67">
        <v>55.8</v>
      </c>
      <c r="N7" s="48">
        <f>SUM(N8:N24)</f>
        <v>20533</v>
      </c>
      <c r="O7" s="67">
        <v>42.3</v>
      </c>
      <c r="P7" s="73">
        <v>57.7</v>
      </c>
      <c r="Q7" s="48">
        <f>SUM(Q8:Q24)</f>
        <v>8566</v>
      </c>
      <c r="R7" s="65">
        <v>42.5</v>
      </c>
      <c r="S7" s="70">
        <v>57.5</v>
      </c>
      <c r="T7" s="48">
        <f>SUM(T8:T24)</f>
        <v>7477</v>
      </c>
      <c r="U7" s="67">
        <v>44.1</v>
      </c>
      <c r="V7" s="73">
        <v>55.9</v>
      </c>
    </row>
    <row r="8" spans="1:22" s="20" customFormat="1" ht="18.75" customHeight="1">
      <c r="A8" s="51" t="s">
        <v>26</v>
      </c>
      <c r="B8" s="50">
        <v>498</v>
      </c>
      <c r="C8" s="66">
        <v>40.2</v>
      </c>
      <c r="D8" s="68">
        <v>59.8</v>
      </c>
      <c r="E8" s="49">
        <v>761</v>
      </c>
      <c r="F8" s="69">
        <v>53.4</v>
      </c>
      <c r="G8" s="76">
        <v>46.6</v>
      </c>
      <c r="H8" s="50">
        <v>84</v>
      </c>
      <c r="I8" s="68">
        <v>44</v>
      </c>
      <c r="J8" s="71">
        <v>56</v>
      </c>
      <c r="K8" s="49">
        <v>114</v>
      </c>
      <c r="L8" s="72">
        <v>41.2</v>
      </c>
      <c r="M8" s="72">
        <v>58.8</v>
      </c>
      <c r="N8" s="77">
        <v>484</v>
      </c>
      <c r="O8" s="78">
        <v>40.7</v>
      </c>
      <c r="P8" s="72">
        <v>59.3</v>
      </c>
      <c r="Q8" s="50">
        <v>199</v>
      </c>
      <c r="R8" s="69">
        <v>35.7</v>
      </c>
      <c r="S8" s="71">
        <v>64.3</v>
      </c>
      <c r="T8" s="50">
        <v>160</v>
      </c>
      <c r="U8" s="69">
        <v>35</v>
      </c>
      <c r="V8" s="72">
        <v>65</v>
      </c>
    </row>
    <row r="9" spans="1:22" s="20" customFormat="1" ht="18.75" customHeight="1">
      <c r="A9" s="51" t="s">
        <v>27</v>
      </c>
      <c r="B9" s="50">
        <v>3254</v>
      </c>
      <c r="C9" s="66">
        <v>37.4</v>
      </c>
      <c r="D9" s="74">
        <v>62.6</v>
      </c>
      <c r="E9" s="49">
        <v>5750</v>
      </c>
      <c r="F9" s="69">
        <v>42.2</v>
      </c>
      <c r="G9" s="76">
        <v>57.8</v>
      </c>
      <c r="H9" s="50">
        <v>510</v>
      </c>
      <c r="I9" s="68">
        <v>26.7</v>
      </c>
      <c r="J9" s="71">
        <v>73.3</v>
      </c>
      <c r="K9" s="49">
        <v>467</v>
      </c>
      <c r="L9" s="71">
        <v>34.7</v>
      </c>
      <c r="M9" s="72">
        <v>65.3</v>
      </c>
      <c r="N9" s="77">
        <v>2927</v>
      </c>
      <c r="O9" s="78">
        <v>38.8</v>
      </c>
      <c r="P9" s="72">
        <v>61.2</v>
      </c>
      <c r="Q9" s="50">
        <v>1311</v>
      </c>
      <c r="R9" s="69">
        <v>37.5</v>
      </c>
      <c r="S9" s="71">
        <v>62.5</v>
      </c>
      <c r="T9" s="50">
        <v>1079</v>
      </c>
      <c r="U9" s="69">
        <v>39.6</v>
      </c>
      <c r="V9" s="72">
        <v>60.4</v>
      </c>
    </row>
    <row r="10" spans="1:22" s="20" customFormat="1" ht="18.75" customHeight="1">
      <c r="A10" s="51" t="s">
        <v>28</v>
      </c>
      <c r="B10" s="50">
        <v>562</v>
      </c>
      <c r="C10" s="66">
        <v>53.6</v>
      </c>
      <c r="D10" s="74">
        <v>46.4</v>
      </c>
      <c r="E10" s="49">
        <v>1145</v>
      </c>
      <c r="F10" s="69">
        <v>43.8</v>
      </c>
      <c r="G10" s="76">
        <v>56.2</v>
      </c>
      <c r="H10" s="50">
        <v>139</v>
      </c>
      <c r="I10" s="68">
        <v>31.7</v>
      </c>
      <c r="J10" s="71">
        <v>68.3</v>
      </c>
      <c r="K10" s="49">
        <v>221</v>
      </c>
      <c r="L10" s="71">
        <v>75.6</v>
      </c>
      <c r="M10" s="72">
        <v>24.4</v>
      </c>
      <c r="N10" s="77">
        <v>540</v>
      </c>
      <c r="O10" s="78">
        <v>54.1</v>
      </c>
      <c r="P10" s="72">
        <v>45.9</v>
      </c>
      <c r="Q10" s="50">
        <v>217</v>
      </c>
      <c r="R10" s="69">
        <v>62.7</v>
      </c>
      <c r="S10" s="71">
        <v>37.3</v>
      </c>
      <c r="T10" s="50">
        <v>205</v>
      </c>
      <c r="U10" s="69">
        <v>64.4</v>
      </c>
      <c r="V10" s="72">
        <v>35.6</v>
      </c>
    </row>
    <row r="11" spans="1:22" s="20" customFormat="1" ht="18.75" customHeight="1">
      <c r="A11" s="51" t="s">
        <v>29</v>
      </c>
      <c r="B11" s="50">
        <v>1364</v>
      </c>
      <c r="C11" s="66">
        <v>38.5</v>
      </c>
      <c r="D11" s="74">
        <v>61.5</v>
      </c>
      <c r="E11" s="49">
        <v>1411</v>
      </c>
      <c r="F11" s="69">
        <v>35.7</v>
      </c>
      <c r="G11" s="76">
        <v>64.3</v>
      </c>
      <c r="H11" s="50">
        <v>246</v>
      </c>
      <c r="I11" s="68">
        <v>35</v>
      </c>
      <c r="J11" s="71">
        <v>65</v>
      </c>
      <c r="K11" s="49">
        <v>415</v>
      </c>
      <c r="L11" s="71">
        <v>50.1</v>
      </c>
      <c r="M11" s="72">
        <v>49.9</v>
      </c>
      <c r="N11" s="77">
        <v>1291</v>
      </c>
      <c r="O11" s="78">
        <v>39.1</v>
      </c>
      <c r="P11" s="72">
        <v>60.9</v>
      </c>
      <c r="Q11" s="50">
        <v>602</v>
      </c>
      <c r="R11" s="69">
        <v>42.2</v>
      </c>
      <c r="S11" s="71">
        <v>57.8</v>
      </c>
      <c r="T11" s="50">
        <v>564</v>
      </c>
      <c r="U11" s="69">
        <v>42.6</v>
      </c>
      <c r="V11" s="72">
        <v>57.4</v>
      </c>
    </row>
    <row r="12" spans="1:22" s="20" customFormat="1" ht="18.75" customHeight="1">
      <c r="A12" s="51" t="s">
        <v>30</v>
      </c>
      <c r="B12" s="50">
        <v>1185</v>
      </c>
      <c r="C12" s="66">
        <v>46.9</v>
      </c>
      <c r="D12" s="74">
        <v>53.1</v>
      </c>
      <c r="E12" s="49">
        <v>991</v>
      </c>
      <c r="F12" s="69">
        <v>35.9</v>
      </c>
      <c r="G12" s="76">
        <v>64.1</v>
      </c>
      <c r="H12" s="50">
        <v>184</v>
      </c>
      <c r="I12" s="68">
        <v>32.6</v>
      </c>
      <c r="J12" s="71">
        <v>67.4</v>
      </c>
      <c r="K12" s="49">
        <v>421</v>
      </c>
      <c r="L12" s="71">
        <v>46.3</v>
      </c>
      <c r="M12" s="72">
        <v>53.7</v>
      </c>
      <c r="N12" s="77">
        <v>1133</v>
      </c>
      <c r="O12" s="78">
        <v>47</v>
      </c>
      <c r="P12" s="72">
        <v>53</v>
      </c>
      <c r="Q12" s="50">
        <v>604</v>
      </c>
      <c r="R12" s="69">
        <v>50.8</v>
      </c>
      <c r="S12" s="71">
        <v>49.2</v>
      </c>
      <c r="T12" s="50">
        <v>575</v>
      </c>
      <c r="U12" s="69">
        <v>51.5</v>
      </c>
      <c r="V12" s="72">
        <v>48.5</v>
      </c>
    </row>
    <row r="13" spans="1:22" s="20" customFormat="1" ht="18.75" customHeight="1">
      <c r="A13" s="51" t="s">
        <v>31</v>
      </c>
      <c r="B13" s="50">
        <v>789</v>
      </c>
      <c r="C13" s="66">
        <v>42.1</v>
      </c>
      <c r="D13" s="74">
        <v>57.9</v>
      </c>
      <c r="E13" s="49">
        <v>1602</v>
      </c>
      <c r="F13" s="69">
        <v>47.9</v>
      </c>
      <c r="G13" s="76">
        <v>52.1</v>
      </c>
      <c r="H13" s="50">
        <v>148</v>
      </c>
      <c r="I13" s="68">
        <v>43.2</v>
      </c>
      <c r="J13" s="71">
        <v>56.8</v>
      </c>
      <c r="K13" s="49">
        <v>350</v>
      </c>
      <c r="L13" s="71">
        <v>34.6</v>
      </c>
      <c r="M13" s="72">
        <v>65.4</v>
      </c>
      <c r="N13" s="77">
        <v>754</v>
      </c>
      <c r="O13" s="78">
        <v>42.8</v>
      </c>
      <c r="P13" s="72">
        <v>57.2</v>
      </c>
      <c r="Q13" s="50">
        <v>307</v>
      </c>
      <c r="R13" s="69">
        <v>38.4</v>
      </c>
      <c r="S13" s="71">
        <v>61.6</v>
      </c>
      <c r="T13" s="50">
        <v>272</v>
      </c>
      <c r="U13" s="69">
        <v>39</v>
      </c>
      <c r="V13" s="72">
        <v>61</v>
      </c>
    </row>
    <row r="14" spans="1:22" s="20" customFormat="1" ht="18.75" customHeight="1">
      <c r="A14" s="51" t="s">
        <v>32</v>
      </c>
      <c r="B14" s="50">
        <v>947</v>
      </c>
      <c r="C14" s="66">
        <v>53.7</v>
      </c>
      <c r="D14" s="74">
        <v>46.3</v>
      </c>
      <c r="E14" s="49">
        <v>1250</v>
      </c>
      <c r="F14" s="69">
        <v>50.7</v>
      </c>
      <c r="G14" s="76">
        <v>49.3</v>
      </c>
      <c r="H14" s="50">
        <v>168</v>
      </c>
      <c r="I14" s="68">
        <v>58.3</v>
      </c>
      <c r="J14" s="71">
        <v>41.7</v>
      </c>
      <c r="K14" s="49">
        <v>278</v>
      </c>
      <c r="L14" s="72">
        <v>77.3</v>
      </c>
      <c r="M14" s="72">
        <v>22.7</v>
      </c>
      <c r="N14" s="77">
        <v>898</v>
      </c>
      <c r="O14" s="78">
        <v>54.3</v>
      </c>
      <c r="P14" s="72">
        <v>45.7</v>
      </c>
      <c r="Q14" s="50">
        <v>358</v>
      </c>
      <c r="R14" s="69">
        <v>54.5</v>
      </c>
      <c r="S14" s="71">
        <v>45.5</v>
      </c>
      <c r="T14" s="50">
        <v>294</v>
      </c>
      <c r="U14" s="69">
        <v>55.8</v>
      </c>
      <c r="V14" s="72">
        <v>44.2</v>
      </c>
    </row>
    <row r="15" spans="1:22" s="20" customFormat="1" ht="18.75" customHeight="1">
      <c r="A15" s="51" t="s">
        <v>33</v>
      </c>
      <c r="B15" s="50">
        <v>1232</v>
      </c>
      <c r="C15" s="66">
        <v>42.5</v>
      </c>
      <c r="D15" s="74">
        <v>57.5</v>
      </c>
      <c r="E15" s="49">
        <v>1956</v>
      </c>
      <c r="F15" s="69">
        <v>45.1</v>
      </c>
      <c r="G15" s="76">
        <v>54.9</v>
      </c>
      <c r="H15" s="50">
        <v>371</v>
      </c>
      <c r="I15" s="68">
        <v>29.9</v>
      </c>
      <c r="J15" s="71">
        <v>70.1</v>
      </c>
      <c r="K15" s="49">
        <v>706</v>
      </c>
      <c r="L15" s="71">
        <v>40.5</v>
      </c>
      <c r="M15" s="72">
        <v>59.5</v>
      </c>
      <c r="N15" s="77">
        <v>1197</v>
      </c>
      <c r="O15" s="78">
        <v>42.4</v>
      </c>
      <c r="P15" s="72">
        <v>57.6</v>
      </c>
      <c r="Q15" s="50">
        <v>433</v>
      </c>
      <c r="R15" s="69">
        <v>39</v>
      </c>
      <c r="S15" s="71">
        <v>61</v>
      </c>
      <c r="T15" s="50">
        <v>372</v>
      </c>
      <c r="U15" s="69">
        <v>39.8</v>
      </c>
      <c r="V15" s="72">
        <v>60.2</v>
      </c>
    </row>
    <row r="16" spans="1:22" s="20" customFormat="1" ht="18.75" customHeight="1">
      <c r="A16" s="51" t="s">
        <v>34</v>
      </c>
      <c r="B16" s="50">
        <v>1789</v>
      </c>
      <c r="C16" s="66">
        <v>40.4</v>
      </c>
      <c r="D16" s="74">
        <v>59.6</v>
      </c>
      <c r="E16" s="49">
        <v>1544</v>
      </c>
      <c r="F16" s="69">
        <v>36.7</v>
      </c>
      <c r="G16" s="76">
        <v>63.3</v>
      </c>
      <c r="H16" s="50">
        <v>533</v>
      </c>
      <c r="I16" s="68">
        <v>37</v>
      </c>
      <c r="J16" s="71">
        <v>63</v>
      </c>
      <c r="K16" s="49">
        <v>912</v>
      </c>
      <c r="L16" s="71">
        <v>41.3</v>
      </c>
      <c r="M16" s="72">
        <v>58.7</v>
      </c>
      <c r="N16" s="77">
        <v>1726</v>
      </c>
      <c r="O16" s="78">
        <v>40.3</v>
      </c>
      <c r="P16" s="72">
        <v>59.7</v>
      </c>
      <c r="Q16" s="50">
        <v>784</v>
      </c>
      <c r="R16" s="69">
        <v>46</v>
      </c>
      <c r="S16" s="71">
        <v>54</v>
      </c>
      <c r="T16" s="50">
        <v>691</v>
      </c>
      <c r="U16" s="69">
        <v>48.6</v>
      </c>
      <c r="V16" s="72">
        <v>51.4</v>
      </c>
    </row>
    <row r="17" spans="1:22" s="20" customFormat="1" ht="18.75" customHeight="1">
      <c r="A17" s="51" t="s">
        <v>35</v>
      </c>
      <c r="B17" s="50">
        <v>1620</v>
      </c>
      <c r="C17" s="66">
        <v>42.4</v>
      </c>
      <c r="D17" s="74">
        <v>57.6</v>
      </c>
      <c r="E17" s="49">
        <v>2123</v>
      </c>
      <c r="F17" s="69">
        <v>38.1</v>
      </c>
      <c r="G17" s="76">
        <v>61.9</v>
      </c>
      <c r="H17" s="50">
        <v>289</v>
      </c>
      <c r="I17" s="68">
        <v>25.3</v>
      </c>
      <c r="J17" s="71">
        <v>74.7</v>
      </c>
      <c r="K17" s="49">
        <v>642</v>
      </c>
      <c r="L17" s="72">
        <v>39.7</v>
      </c>
      <c r="M17" s="72">
        <v>60.3</v>
      </c>
      <c r="N17" s="77">
        <v>1602</v>
      </c>
      <c r="O17" s="78">
        <v>42.3</v>
      </c>
      <c r="P17" s="72">
        <v>57.7</v>
      </c>
      <c r="Q17" s="50">
        <v>686</v>
      </c>
      <c r="R17" s="69">
        <v>42.3</v>
      </c>
      <c r="S17" s="71">
        <v>57.7</v>
      </c>
      <c r="T17" s="50">
        <v>626</v>
      </c>
      <c r="U17" s="69">
        <v>42.2</v>
      </c>
      <c r="V17" s="72">
        <v>57.8</v>
      </c>
    </row>
    <row r="18" spans="1:22" s="20" customFormat="1" ht="18.75" customHeight="1">
      <c r="A18" s="51" t="s">
        <v>36</v>
      </c>
      <c r="B18" s="50">
        <v>707</v>
      </c>
      <c r="C18" s="66">
        <v>41.3</v>
      </c>
      <c r="D18" s="74">
        <v>58.7</v>
      </c>
      <c r="E18" s="49">
        <v>1261</v>
      </c>
      <c r="F18" s="69">
        <v>40.4</v>
      </c>
      <c r="G18" s="76">
        <v>59.6</v>
      </c>
      <c r="H18" s="50">
        <v>179</v>
      </c>
      <c r="I18" s="68">
        <v>33.5</v>
      </c>
      <c r="J18" s="71">
        <v>66.5</v>
      </c>
      <c r="K18" s="49">
        <v>465</v>
      </c>
      <c r="L18" s="71">
        <v>41.5</v>
      </c>
      <c r="M18" s="72">
        <v>58.5</v>
      </c>
      <c r="N18" s="77">
        <v>687</v>
      </c>
      <c r="O18" s="78">
        <v>41.6</v>
      </c>
      <c r="P18" s="72">
        <v>58.4</v>
      </c>
      <c r="Q18" s="50">
        <v>198</v>
      </c>
      <c r="R18" s="69">
        <v>51</v>
      </c>
      <c r="S18" s="71">
        <v>49</v>
      </c>
      <c r="T18" s="50">
        <v>174</v>
      </c>
      <c r="U18" s="69">
        <v>55.2</v>
      </c>
      <c r="V18" s="72">
        <v>44.8</v>
      </c>
    </row>
    <row r="19" spans="1:22" s="20" customFormat="1" ht="18.75" customHeight="1">
      <c r="A19" s="51" t="s">
        <v>37</v>
      </c>
      <c r="B19" s="50">
        <v>1204</v>
      </c>
      <c r="C19" s="66">
        <v>35</v>
      </c>
      <c r="D19" s="74">
        <v>65</v>
      </c>
      <c r="E19" s="49">
        <v>1963</v>
      </c>
      <c r="F19" s="69">
        <v>44.8</v>
      </c>
      <c r="G19" s="76">
        <v>55.2</v>
      </c>
      <c r="H19" s="50">
        <v>284</v>
      </c>
      <c r="I19" s="68">
        <v>32.7</v>
      </c>
      <c r="J19" s="71">
        <v>67.3</v>
      </c>
      <c r="K19" s="49">
        <v>1166</v>
      </c>
      <c r="L19" s="71">
        <v>35.3</v>
      </c>
      <c r="M19" s="72">
        <v>64.7</v>
      </c>
      <c r="N19" s="77">
        <v>1188</v>
      </c>
      <c r="O19" s="78">
        <v>34.8</v>
      </c>
      <c r="P19" s="72">
        <v>65.2</v>
      </c>
      <c r="Q19" s="50">
        <v>487</v>
      </c>
      <c r="R19" s="69">
        <v>34.5</v>
      </c>
      <c r="S19" s="71">
        <v>65.5</v>
      </c>
      <c r="T19" s="50">
        <v>447</v>
      </c>
      <c r="U19" s="69">
        <v>36.2</v>
      </c>
      <c r="V19" s="72">
        <v>63.8</v>
      </c>
    </row>
    <row r="20" spans="1:22" s="20" customFormat="1" ht="18.75" customHeight="1">
      <c r="A20" s="51" t="s">
        <v>38</v>
      </c>
      <c r="B20" s="50">
        <v>1021</v>
      </c>
      <c r="C20" s="66">
        <v>49.1</v>
      </c>
      <c r="D20" s="74">
        <v>50.9</v>
      </c>
      <c r="E20" s="49">
        <v>1016</v>
      </c>
      <c r="F20" s="69">
        <v>39.3</v>
      </c>
      <c r="G20" s="76">
        <v>60.7</v>
      </c>
      <c r="H20" s="50">
        <v>180</v>
      </c>
      <c r="I20" s="68">
        <v>51.7</v>
      </c>
      <c r="J20" s="71">
        <v>48.3</v>
      </c>
      <c r="K20" s="49">
        <v>405</v>
      </c>
      <c r="L20" s="71">
        <v>45.4</v>
      </c>
      <c r="M20" s="72">
        <v>54.6</v>
      </c>
      <c r="N20" s="77">
        <v>991</v>
      </c>
      <c r="O20" s="78">
        <v>48.8</v>
      </c>
      <c r="P20" s="72">
        <v>51.2</v>
      </c>
      <c r="Q20" s="50">
        <v>360</v>
      </c>
      <c r="R20" s="69">
        <v>43.9</v>
      </c>
      <c r="S20" s="71">
        <v>56.1</v>
      </c>
      <c r="T20" s="50">
        <v>309</v>
      </c>
      <c r="U20" s="69">
        <v>46</v>
      </c>
      <c r="V20" s="72">
        <v>54</v>
      </c>
    </row>
    <row r="21" spans="1:22" s="20" customFormat="1" ht="18.75" customHeight="1">
      <c r="A21" s="51" t="s">
        <v>39</v>
      </c>
      <c r="B21" s="50">
        <v>895</v>
      </c>
      <c r="C21" s="66">
        <v>49.2</v>
      </c>
      <c r="D21" s="74">
        <v>50.8</v>
      </c>
      <c r="E21" s="49">
        <v>1581</v>
      </c>
      <c r="F21" s="69">
        <v>56.7</v>
      </c>
      <c r="G21" s="76">
        <v>43.3</v>
      </c>
      <c r="H21" s="50">
        <v>237</v>
      </c>
      <c r="I21" s="68">
        <v>60.8</v>
      </c>
      <c r="J21" s="71">
        <v>39.2</v>
      </c>
      <c r="K21" s="49">
        <v>333</v>
      </c>
      <c r="L21" s="71">
        <v>53.5</v>
      </c>
      <c r="M21" s="72">
        <v>46.5</v>
      </c>
      <c r="N21" s="77">
        <v>871</v>
      </c>
      <c r="O21" s="78">
        <v>49.4</v>
      </c>
      <c r="P21" s="72">
        <v>50.6</v>
      </c>
      <c r="Q21" s="50">
        <v>310</v>
      </c>
      <c r="R21" s="69">
        <v>42.3</v>
      </c>
      <c r="S21" s="71">
        <v>57.7</v>
      </c>
      <c r="T21" s="50">
        <v>259</v>
      </c>
      <c r="U21" s="69">
        <v>46.3</v>
      </c>
      <c r="V21" s="72">
        <v>53.7</v>
      </c>
    </row>
    <row r="22" spans="1:22" s="20" customFormat="1" ht="18.75" customHeight="1">
      <c r="A22" s="51" t="s">
        <v>40</v>
      </c>
      <c r="B22" s="50">
        <v>645</v>
      </c>
      <c r="C22" s="66">
        <v>44.8</v>
      </c>
      <c r="D22" s="74">
        <v>55.2</v>
      </c>
      <c r="E22" s="49">
        <v>777</v>
      </c>
      <c r="F22" s="69">
        <v>29.1</v>
      </c>
      <c r="G22" s="76">
        <v>70.9</v>
      </c>
      <c r="H22" s="50">
        <v>91</v>
      </c>
      <c r="I22" s="68">
        <v>37.4</v>
      </c>
      <c r="J22" s="71">
        <v>62.6</v>
      </c>
      <c r="K22" s="49">
        <v>303</v>
      </c>
      <c r="L22" s="71">
        <v>55.8</v>
      </c>
      <c r="M22" s="72">
        <v>44.2</v>
      </c>
      <c r="N22" s="77">
        <v>597</v>
      </c>
      <c r="O22" s="78">
        <v>46.1</v>
      </c>
      <c r="P22" s="72">
        <v>53.9</v>
      </c>
      <c r="Q22" s="50">
        <v>243</v>
      </c>
      <c r="R22" s="69">
        <v>53.5</v>
      </c>
      <c r="S22" s="71">
        <v>46.5</v>
      </c>
      <c r="T22" s="50">
        <v>234</v>
      </c>
      <c r="U22" s="69">
        <v>53.8</v>
      </c>
      <c r="V22" s="72">
        <v>46.2</v>
      </c>
    </row>
    <row r="23" spans="1:22" s="20" customFormat="1" ht="18.75" customHeight="1">
      <c r="A23" s="51" t="s">
        <v>41</v>
      </c>
      <c r="B23" s="50">
        <v>1341</v>
      </c>
      <c r="C23" s="66">
        <v>35.3</v>
      </c>
      <c r="D23" s="74">
        <v>64.7</v>
      </c>
      <c r="E23" s="49">
        <v>2732</v>
      </c>
      <c r="F23" s="69">
        <v>46</v>
      </c>
      <c r="G23" s="76">
        <v>54</v>
      </c>
      <c r="H23" s="50">
        <v>310</v>
      </c>
      <c r="I23" s="68">
        <v>29.4</v>
      </c>
      <c r="J23" s="71">
        <v>70.6</v>
      </c>
      <c r="K23" s="49">
        <v>326</v>
      </c>
      <c r="L23" s="71">
        <v>65.6</v>
      </c>
      <c r="M23" s="72">
        <v>34.4</v>
      </c>
      <c r="N23" s="77">
        <v>1289</v>
      </c>
      <c r="O23" s="78">
        <v>35.8</v>
      </c>
      <c r="P23" s="72">
        <v>64.2</v>
      </c>
      <c r="Q23" s="50">
        <v>472</v>
      </c>
      <c r="R23" s="69">
        <v>33.3</v>
      </c>
      <c r="S23" s="71">
        <v>66.7</v>
      </c>
      <c r="T23" s="50">
        <v>397</v>
      </c>
      <c r="U23" s="69">
        <v>34.5</v>
      </c>
      <c r="V23" s="72">
        <v>65.5</v>
      </c>
    </row>
    <row r="24" spans="1:22" s="20" customFormat="1" ht="18.75" customHeight="1">
      <c r="A24" s="51" t="s">
        <v>42</v>
      </c>
      <c r="B24" s="50">
        <v>2405</v>
      </c>
      <c r="C24" s="66">
        <v>41.2</v>
      </c>
      <c r="D24" s="74">
        <v>58.8</v>
      </c>
      <c r="E24" s="49">
        <v>4442</v>
      </c>
      <c r="F24" s="69">
        <v>44.3</v>
      </c>
      <c r="G24" s="66">
        <v>55.7</v>
      </c>
      <c r="H24" s="50">
        <v>637</v>
      </c>
      <c r="I24" s="68">
        <v>38.9</v>
      </c>
      <c r="J24" s="71">
        <v>61.1</v>
      </c>
      <c r="K24" s="49">
        <v>526</v>
      </c>
      <c r="L24" s="71">
        <v>34</v>
      </c>
      <c r="M24" s="72">
        <v>66</v>
      </c>
      <c r="N24" s="77">
        <v>2358</v>
      </c>
      <c r="O24" s="78">
        <v>41.2</v>
      </c>
      <c r="P24" s="72">
        <v>58.8</v>
      </c>
      <c r="Q24" s="50">
        <v>995</v>
      </c>
      <c r="R24" s="69">
        <v>40.6</v>
      </c>
      <c r="S24" s="71">
        <v>59.4</v>
      </c>
      <c r="T24" s="50">
        <v>819</v>
      </c>
      <c r="U24" s="69">
        <v>41.9</v>
      </c>
      <c r="V24" s="72">
        <v>58.1</v>
      </c>
    </row>
    <row r="25" spans="3:17" ht="23.25">
      <c r="C25" s="5"/>
      <c r="O25" s="8"/>
      <c r="P25" s="9"/>
      <c r="Q25" s="9"/>
    </row>
  </sheetData>
  <sheetProtection/>
  <mergeCells count="10">
    <mergeCell ref="H4:J4"/>
    <mergeCell ref="B4:D4"/>
    <mergeCell ref="E4:G4"/>
    <mergeCell ref="A1:V1"/>
    <mergeCell ref="A4:A5"/>
    <mergeCell ref="T4:V4"/>
    <mergeCell ref="Q4:S4"/>
    <mergeCell ref="N4:P4"/>
    <mergeCell ref="K4:M4"/>
    <mergeCell ref="A2:V2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2019-09-09T12:49:08Z</cp:lastPrinted>
  <dcterms:created xsi:type="dcterms:W3CDTF">2006-09-16T00:00:00Z</dcterms:created>
  <dcterms:modified xsi:type="dcterms:W3CDTF">2019-09-16T13:21:42Z</dcterms:modified>
  <cp:category/>
  <cp:version/>
  <cp:contentType/>
  <cp:contentStatus/>
</cp:coreProperties>
</file>