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<sst xmlns="http://schemas.openxmlformats.org/spreadsheetml/2006/main" count="51" uniqueCount="46">
  <si>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</si>
  <si>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</si>
  <si>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</si>
  <si>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</si>
  <si>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</si>
  <si>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</si>
  <si>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</si>
  <si>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</si>
  <si>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</si>
  <si>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</si>
  <si>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</si>
  <si>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</si>
  <si>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</si>
  <si>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січень 2016 р.</t>
  </si>
  <si>
    <t>січень 2017 р.</t>
  </si>
  <si>
    <t>на                            1 лютого           2016 р.</t>
  </si>
  <si>
    <t>на                            1 лютого           2017 р.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</si>
  <si>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</si>
  <si>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</si>
  <si>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</si>
  <si>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</si>
  <si>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</si>
  <si>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</si>
  <si>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</si>
  <si>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</si>
  <si>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</si>
  <si>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</si>
  <si>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</si>
  <si>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</si>
  <si>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</si>
  <si>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</si>
  <si>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</si>
  <si>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</si>
  <si>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</si>
  <si>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</si>
  <si>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Надання службою зайнятості Івано-Франківської області соціальних                                     послуг особам з інвалідністю за січень 2017 року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</si>
  <si>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</si>
  <si>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</si>
  <si>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</si>
  <si>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</si>
  <si>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</si>
  <si>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</si>
  <si>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</si>
  <si>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</si>
  <si>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Інформація про надання послуг державною службою зайнятості</t>
  </si>
  <si>
    <t>особам з інвалідністю в Івано-Франківській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</si>
</sst>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20" borderId="2" applyNumberFormat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4" fillId="0" borderId="10" xfId="88" applyFont="1" applyFill="1" applyBorder="1" applyAlignment="1">
      <alignment horizontal="center" vertical="top"/>
      <protection/>
    </xf>
    <xf numFmtId="0" fontId="35" fillId="0" borderId="0" xfId="88" applyFont="1" applyFill="1" applyAlignment="1">
      <alignment vertical="top"/>
      <protection/>
    </xf>
    <xf numFmtId="0" fontId="36" fillId="0" borderId="0" xfId="88" applyFont="1" applyFill="1">
      <alignment/>
      <protection/>
    </xf>
    <xf numFmtId="0" fontId="14" fillId="0" borderId="0" xfId="86" applyFont="1" applyFill="1">
      <alignment/>
      <protection/>
    </xf>
    <xf numFmtId="0" fontId="35" fillId="0" borderId="0" xfId="88" applyFont="1" applyFill="1">
      <alignment/>
      <protection/>
    </xf>
    <xf numFmtId="0" fontId="13" fillId="0" borderId="0" xfId="88" applyFont="1" applyFill="1">
      <alignment/>
      <protection/>
    </xf>
    <xf numFmtId="0" fontId="11" fillId="0" borderId="0" xfId="86" applyFont="1" applyFill="1">
      <alignment/>
      <protection/>
    </xf>
    <xf numFmtId="0" fontId="7" fillId="0" borderId="0" xfId="85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37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9" fillId="0" borderId="0" xfId="88" applyFont="1" applyFill="1" applyAlignment="1">
      <alignment horizontal="center" vertical="center" wrapText="1"/>
      <protection/>
    </xf>
    <xf numFmtId="3" fontId="35" fillId="0" borderId="0" xfId="88" applyNumberFormat="1" applyFont="1" applyFill="1" applyAlignment="1">
      <alignment vertical="center"/>
      <protection/>
    </xf>
    <xf numFmtId="0" fontId="35" fillId="0" borderId="0" xfId="88" applyFont="1" applyFill="1" applyAlignment="1">
      <alignment vertical="center"/>
      <protection/>
    </xf>
    <xf numFmtId="0" fontId="38" fillId="0" borderId="0" xfId="88" applyFont="1" applyFill="1">
      <alignment/>
      <protection/>
    </xf>
    <xf numFmtId="0" fontId="38" fillId="0" borderId="0" xfId="88" applyFont="1" applyFill="1" applyAlignment="1">
      <alignment horizontal="center" vertical="top"/>
      <protection/>
    </xf>
    <xf numFmtId="3" fontId="35" fillId="0" borderId="11" xfId="88" applyNumberFormat="1" applyFont="1" applyFill="1" applyBorder="1" applyAlignment="1">
      <alignment horizontal="center" vertical="center"/>
      <protection/>
    </xf>
    <xf numFmtId="0" fontId="51" fillId="0" borderId="0" xfId="87" applyFont="1" applyFill="1" applyAlignment="1">
      <alignment vertical="center" wrapText="1"/>
      <protection/>
    </xf>
    <xf numFmtId="0" fontId="43" fillId="0" borderId="0" xfId="87" applyFont="1" applyFill="1" applyAlignment="1">
      <alignment horizontal="right" vertical="center" wrapText="1"/>
      <protection/>
    </xf>
    <xf numFmtId="0" fontId="40" fillId="0" borderId="11" xfId="83" applyFont="1" applyFill="1" applyBorder="1" applyAlignment="1">
      <alignment horizontal="center" vertical="center"/>
      <protection/>
    </xf>
    <xf numFmtId="0" fontId="40" fillId="0" borderId="11" xfId="83" applyFont="1" applyFill="1" applyBorder="1" applyAlignment="1">
      <alignment horizontal="center" vertical="center" wrapText="1"/>
      <protection/>
    </xf>
    <xf numFmtId="0" fontId="7" fillId="0" borderId="11" xfId="87" applyFont="1" applyBorder="1" applyAlignment="1">
      <alignment horizontal="center" vertical="center" wrapText="1"/>
      <protection/>
    </xf>
    <xf numFmtId="0" fontId="7" fillId="0" borderId="11" xfId="87" applyFont="1" applyFill="1" applyBorder="1" applyAlignment="1">
      <alignment horizontal="center" vertical="center" wrapText="1"/>
      <protection/>
    </xf>
    <xf numFmtId="0" fontId="8" fillId="24" borderId="11" xfId="87" applyFont="1" applyFill="1" applyBorder="1" applyAlignment="1">
      <alignment vertical="center" wrapText="1"/>
      <protection/>
    </xf>
    <xf numFmtId="172" fontId="44" fillId="25" borderId="11" xfId="85" applyNumberFormat="1" applyFont="1" applyFill="1" applyBorder="1" applyAlignment="1">
      <alignment horizontal="center" vertical="center" wrapText="1"/>
      <protection/>
    </xf>
    <xf numFmtId="0" fontId="8" fillId="0" borderId="11" xfId="85" applyFont="1" applyBorder="1" applyAlignment="1">
      <alignment horizontal="left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0" fontId="8" fillId="0" borderId="11" xfId="87" applyFont="1" applyBorder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171" fontId="8" fillId="0" borderId="11" xfId="83" applyNumberFormat="1" applyFont="1" applyFill="1" applyBorder="1" applyAlignment="1">
      <alignment horizontal="center" vertical="center"/>
      <protection/>
    </xf>
    <xf numFmtId="3" fontId="51" fillId="0" borderId="0" xfId="85" applyNumberFormat="1" applyFont="1" applyFill="1">
      <alignment/>
      <protection/>
    </xf>
    <xf numFmtId="0" fontId="51" fillId="0" borderId="0" xfId="85" applyFont="1" applyFill="1">
      <alignment/>
      <protection/>
    </xf>
    <xf numFmtId="0" fontId="12" fillId="0" borderId="12" xfId="88" applyFont="1" applyFill="1" applyBorder="1" applyAlignment="1">
      <alignment horizontal="center" vertical="center" wrapText="1"/>
      <protection/>
    </xf>
    <xf numFmtId="0" fontId="15" fillId="0" borderId="0" xfId="88" applyFont="1" applyFill="1" applyBorder="1" applyAlignment="1">
      <alignment horizontal="center" vertical="top"/>
      <protection/>
    </xf>
    <xf numFmtId="0" fontId="46" fillId="0" borderId="11" xfId="88" applyFont="1" applyFill="1" applyBorder="1" applyAlignment="1">
      <alignment horizontal="center" vertical="center" wrapText="1"/>
      <protection/>
    </xf>
    <xf numFmtId="1" fontId="46" fillId="0" borderId="11" xfId="88" applyNumberFormat="1" applyFont="1" applyFill="1" applyBorder="1" applyAlignment="1">
      <alignment horizontal="center" vertical="center" wrapText="1"/>
      <protection/>
    </xf>
    <xf numFmtId="0" fontId="46" fillId="0" borderId="0" xfId="88" applyFont="1" applyFill="1" applyAlignment="1">
      <alignment vertical="center" wrapText="1"/>
      <protection/>
    </xf>
    <xf numFmtId="0" fontId="8" fillId="0" borderId="11" xfId="85" applyFont="1" applyBorder="1" applyAlignment="1">
      <alignment wrapText="1"/>
      <protection/>
    </xf>
    <xf numFmtId="0" fontId="8" fillId="0" borderId="11" xfId="85" applyFont="1" applyBorder="1" applyAlignment="1">
      <alignment horizontal="center" vertical="center"/>
      <protection/>
    </xf>
    <xf numFmtId="1" fontId="9" fillId="0" borderId="11" xfId="84" applyNumberFormat="1" applyFont="1" applyFill="1" applyBorder="1" applyAlignment="1" applyProtection="1">
      <alignment horizontal="left" vertical="center" wrapText="1"/>
      <protection locked="0"/>
    </xf>
    <xf numFmtId="0" fontId="47" fillId="0" borderId="11" xfId="76" applyNumberFormat="1" applyFont="1" applyFill="1" applyBorder="1" applyAlignment="1" applyProtection="1">
      <alignment horizontal="left" vertical="top"/>
      <protection/>
    </xf>
    <xf numFmtId="0" fontId="10" fillId="0" borderId="11" xfId="88" applyFont="1" applyFill="1" applyBorder="1" applyAlignment="1">
      <alignment horizontal="center" vertical="center" wrapText="1"/>
      <protection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25" borderId="13" xfId="85" applyNumberFormat="1" applyFont="1" applyFill="1" applyBorder="1" applyAlignment="1">
      <alignment horizontal="center" vertical="center" wrapText="1"/>
      <protection/>
    </xf>
    <xf numFmtId="3" fontId="8" fillId="25" borderId="13" xfId="87" applyNumberFormat="1" applyFont="1" applyFill="1" applyBorder="1" applyAlignment="1">
      <alignment horizontal="center" vertical="center" wrapText="1"/>
      <protection/>
    </xf>
    <xf numFmtId="3" fontId="8" fillId="25" borderId="11" xfId="85" applyNumberFormat="1" applyFont="1" applyFill="1" applyBorder="1" applyAlignment="1">
      <alignment horizontal="center" vertical="center" wrapText="1"/>
      <protection/>
    </xf>
    <xf numFmtId="3" fontId="8" fillId="25" borderId="11" xfId="87" applyNumberFormat="1" applyFont="1" applyFill="1" applyBorder="1" applyAlignment="1">
      <alignment horizontal="center" vertical="center" wrapText="1"/>
      <protection/>
    </xf>
    <xf numFmtId="3" fontId="8" fillId="0" borderId="13" xfId="83" applyNumberFormat="1" applyFont="1" applyFill="1" applyBorder="1" applyAlignment="1">
      <alignment horizontal="center" vertical="center" wrapText="1"/>
      <protection/>
    </xf>
    <xf numFmtId="3" fontId="52" fillId="0" borderId="11" xfId="85" applyNumberFormat="1" applyFont="1" applyFill="1" applyBorder="1" applyAlignment="1">
      <alignment horizontal="center" vertical="center"/>
      <protection/>
    </xf>
    <xf numFmtId="3" fontId="44" fillId="0" borderId="11" xfId="85" applyNumberFormat="1" applyFont="1" applyFill="1" applyBorder="1" applyAlignment="1">
      <alignment horizontal="center" vertical="center" wrapText="1"/>
      <protection/>
    </xf>
    <xf numFmtId="1" fontId="8" fillId="0" borderId="11" xfId="83" applyNumberFormat="1" applyFont="1" applyFill="1" applyBorder="1" applyAlignment="1">
      <alignment horizontal="center" vertical="center"/>
      <protection/>
    </xf>
    <xf numFmtId="1" fontId="8" fillId="0" borderId="11" xfId="85" applyNumberFormat="1" applyFont="1" applyBorder="1" applyAlignment="1">
      <alignment horizontal="center" vertical="center"/>
      <protection/>
    </xf>
    <xf numFmtId="0" fontId="45" fillId="0" borderId="14" xfId="83" applyFont="1" applyFill="1" applyBorder="1" applyAlignment="1">
      <alignment horizontal="center" vertical="center" wrapText="1"/>
      <protection/>
    </xf>
    <xf numFmtId="0" fontId="45" fillId="0" borderId="15" xfId="83" applyFont="1" applyFill="1" applyBorder="1" applyAlignment="1">
      <alignment horizontal="center" vertical="center" wrapText="1"/>
      <protection/>
    </xf>
    <xf numFmtId="0" fontId="45" fillId="0" borderId="16" xfId="83" applyFont="1" applyFill="1" applyBorder="1" applyAlignment="1">
      <alignment horizontal="center" vertical="center" wrapText="1"/>
      <protection/>
    </xf>
    <xf numFmtId="0" fontId="45" fillId="0" borderId="17" xfId="83" applyFont="1" applyFill="1" applyBorder="1" applyAlignment="1">
      <alignment horizontal="center" vertical="center" wrapText="1"/>
      <protection/>
    </xf>
    <xf numFmtId="0" fontId="45" fillId="0" borderId="10" xfId="83" applyFont="1" applyFill="1" applyBorder="1" applyAlignment="1">
      <alignment horizontal="center" vertical="center" wrapText="1"/>
      <protection/>
    </xf>
    <xf numFmtId="0" fontId="45" fillId="0" borderId="18" xfId="83" applyFont="1" applyFill="1" applyBorder="1" applyAlignment="1">
      <alignment horizontal="center" vertical="center" wrapText="1"/>
      <protection/>
    </xf>
    <xf numFmtId="0" fontId="8" fillId="0" borderId="11" xfId="83" applyFont="1" applyFill="1" applyBorder="1" applyAlignment="1">
      <alignment horizontal="center" vertical="center" wrapText="1"/>
      <protection/>
    </xf>
    <xf numFmtId="0" fontId="9" fillId="0" borderId="11" xfId="83" applyFont="1" applyFill="1" applyBorder="1" applyAlignment="1">
      <alignment horizontal="center" vertical="center" wrapText="1"/>
      <protection/>
    </xf>
    <xf numFmtId="0" fontId="40" fillId="0" borderId="19" xfId="83" applyFont="1" applyFill="1" applyBorder="1" applyAlignment="1">
      <alignment horizontal="center" vertical="center"/>
      <protection/>
    </xf>
    <xf numFmtId="0" fontId="40" fillId="0" borderId="20" xfId="83" applyFont="1" applyFill="1" applyBorder="1" applyAlignment="1">
      <alignment horizontal="center" vertical="center"/>
      <protection/>
    </xf>
    <xf numFmtId="0" fontId="42" fillId="0" borderId="0" xfId="85" applyFont="1" applyAlignment="1">
      <alignment horizontal="center" vertical="top" wrapText="1"/>
      <protection/>
    </xf>
    <xf numFmtId="0" fontId="42" fillId="0" borderId="0" xfId="87" applyFont="1" applyFill="1" applyAlignment="1">
      <alignment horizontal="center" vertical="top" wrapText="1"/>
      <protection/>
    </xf>
    <xf numFmtId="0" fontId="8" fillId="0" borderId="12" xfId="85" applyFont="1" applyBorder="1" applyAlignment="1">
      <alignment horizontal="center" vertical="center" wrapText="1"/>
      <protection/>
    </xf>
    <xf numFmtId="0" fontId="8" fillId="0" borderId="13" xfId="85" applyFont="1" applyBorder="1" applyAlignment="1">
      <alignment horizontal="center" vertical="center" wrapText="1"/>
      <protection/>
    </xf>
    <xf numFmtId="0" fontId="40" fillId="0" borderId="11" xfId="83" applyFont="1" applyFill="1" applyBorder="1" applyAlignment="1">
      <alignment horizontal="center" vertical="center"/>
      <protection/>
    </xf>
    <xf numFmtId="0" fontId="41" fillId="0" borderId="0" xfId="88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6" xfId="83"/>
    <cellStyle name="Обычный_06" xfId="84"/>
    <cellStyle name="Обычный_4 категории вмесмте СОЦ_УРАЗЛИВІ__ТАБО_4 категорії Квота!!!_2014 рік" xfId="85"/>
    <cellStyle name="Обычный_АктЗах_5%квот Оксана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ередній" xfId="97"/>
    <cellStyle name="Стиль 1" xfId="98"/>
    <cellStyle name="Текст попередження" xfId="99"/>
    <cellStyle name="Текст пояснення" xfId="100"/>
    <cellStyle name="Тысячи [0]_Анализ" xfId="101"/>
    <cellStyle name="Тысячи_Анализ" xfId="102"/>
    <cellStyle name="ФинᎰнсовый_Лист1 (3)_1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SheetLayoutView="50" zoomScalePageLayoutView="0" workbookViewId="0" topLeftCell="A1">
      <selection activeCell="A28" sqref="A28"/>
    </sheetView>
  </sheetViews>
  <sheetFormatPr defaultColWidth="8.00390625" defaultRowHeight="12.75"/>
  <cols>
    <col min="1" max="1" width="85.375" style="8" customWidth="1"/>
    <col min="2" max="2" width="16.75390625" style="33" customWidth="1"/>
    <col min="3" max="3" width="17.0039062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4" t="s">
        <v>44</v>
      </c>
      <c r="B1" s="64"/>
      <c r="C1" s="64"/>
      <c r="D1" s="64"/>
      <c r="E1" s="64"/>
    </row>
    <row r="2" spans="1:5" ht="28.5" customHeight="1">
      <c r="A2" s="65" t="s">
        <v>45</v>
      </c>
      <c r="B2" s="65"/>
      <c r="C2" s="65"/>
      <c r="D2" s="65"/>
      <c r="E2" s="65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0" t="s">
        <v>9</v>
      </c>
      <c r="B4" s="66" t="s">
        <v>13</v>
      </c>
      <c r="C4" s="66" t="s">
        <v>14</v>
      </c>
      <c r="D4" s="68" t="s">
        <v>10</v>
      </c>
      <c r="E4" s="68"/>
    </row>
    <row r="5" spans="1:5" s="10" customFormat="1" ht="40.5">
      <c r="A5" s="60"/>
      <c r="B5" s="67"/>
      <c r="C5" s="67"/>
      <c r="D5" s="21" t="s">
        <v>0</v>
      </c>
      <c r="E5" s="22" t="s">
        <v>41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36</v>
      </c>
      <c r="B7" s="45">
        <v>557</v>
      </c>
      <c r="C7" s="45">
        <v>536</v>
      </c>
      <c r="D7" s="26">
        <f>C7/B7*100</f>
        <v>96.22980251346499</v>
      </c>
      <c r="E7" s="51">
        <f>C7-B7</f>
        <v>-21</v>
      </c>
    </row>
    <row r="8" spans="1:5" s="10" customFormat="1" ht="63" customHeight="1">
      <c r="A8" s="27" t="s">
        <v>37</v>
      </c>
      <c r="B8" s="46">
        <v>12</v>
      </c>
      <c r="C8" s="46">
        <v>29</v>
      </c>
      <c r="D8" s="26">
        <f>C8/B8*100</f>
        <v>241.66666666666666</v>
      </c>
      <c r="E8" s="51">
        <f>C8-B8</f>
        <v>17</v>
      </c>
    </row>
    <row r="9" spans="1:9" s="10" customFormat="1" ht="32.25" customHeight="1">
      <c r="A9" s="29" t="s">
        <v>38</v>
      </c>
      <c r="B9" s="47">
        <v>16</v>
      </c>
      <c r="C9" s="47">
        <v>12</v>
      </c>
      <c r="D9" s="26">
        <f>C9/B9*100</f>
        <v>75</v>
      </c>
      <c r="E9" s="51">
        <f>C9-B9</f>
        <v>-4</v>
      </c>
      <c r="I9" s="28"/>
    </row>
    <row r="10" spans="1:5" s="10" customFormat="1" ht="55.5" customHeight="1">
      <c r="A10" s="29" t="s">
        <v>39</v>
      </c>
      <c r="B10" s="48">
        <v>1</v>
      </c>
      <c r="C10" s="48">
        <v>1</v>
      </c>
      <c r="D10" s="26">
        <f>C10/B10*100</f>
        <v>100</v>
      </c>
      <c r="E10" s="51">
        <f>C10-B10</f>
        <v>0</v>
      </c>
    </row>
    <row r="11" spans="1:5" s="10" customFormat="1" ht="55.5" customHeight="1">
      <c r="A11" s="29" t="s">
        <v>40</v>
      </c>
      <c r="B11" s="47">
        <v>389</v>
      </c>
      <c r="C11" s="47">
        <v>409</v>
      </c>
      <c r="D11" s="26">
        <f>C11/B11*100</f>
        <v>105.1413881748072</v>
      </c>
      <c r="E11" s="51">
        <f>C11-B11</f>
        <v>20</v>
      </c>
    </row>
    <row r="12" spans="1:5" s="10" customFormat="1" ht="12.75">
      <c r="A12" s="54" t="s">
        <v>11</v>
      </c>
      <c r="B12" s="55"/>
      <c r="C12" s="55"/>
      <c r="D12" s="55"/>
      <c r="E12" s="56"/>
    </row>
    <row r="13" spans="1:5" s="10" customFormat="1" ht="9" customHeight="1">
      <c r="A13" s="57"/>
      <c r="B13" s="58"/>
      <c r="C13" s="58"/>
      <c r="D13" s="58"/>
      <c r="E13" s="59"/>
    </row>
    <row r="14" spans="1:5" s="10" customFormat="1" ht="20.25" customHeight="1">
      <c r="A14" s="60" t="s">
        <v>9</v>
      </c>
      <c r="B14" s="61" t="s">
        <v>15</v>
      </c>
      <c r="C14" s="61" t="s">
        <v>16</v>
      </c>
      <c r="D14" s="62" t="s">
        <v>10</v>
      </c>
      <c r="E14" s="63"/>
    </row>
    <row r="15" spans="1:7" ht="36.75" customHeight="1">
      <c r="A15" s="60"/>
      <c r="B15" s="61"/>
      <c r="C15" s="61"/>
      <c r="D15" s="21" t="s">
        <v>0</v>
      </c>
      <c r="E15" s="22" t="s">
        <v>42</v>
      </c>
      <c r="F15" s="10"/>
      <c r="G15" s="10"/>
    </row>
    <row r="16" spans="1:7" ht="27.75" customHeight="1">
      <c r="A16" s="30" t="s">
        <v>36</v>
      </c>
      <c r="B16" s="47">
        <v>511</v>
      </c>
      <c r="C16" s="47">
        <v>472</v>
      </c>
      <c r="D16" s="31">
        <f>ROUND(C16/B16*100,1)</f>
        <v>92.4</v>
      </c>
      <c r="E16" s="52">
        <f>C16-B16</f>
        <v>-39</v>
      </c>
      <c r="F16" s="10"/>
      <c r="G16" s="10"/>
    </row>
    <row r="17" spans="1:7" ht="26.25" customHeight="1">
      <c r="A17" s="30" t="s">
        <v>43</v>
      </c>
      <c r="B17" s="49">
        <v>461</v>
      </c>
      <c r="C17" s="49">
        <v>423</v>
      </c>
      <c r="D17" s="31">
        <f>ROUND(C17/B17*100,1)</f>
        <v>91.8</v>
      </c>
      <c r="E17" s="52">
        <f>C17-B17</f>
        <v>-38</v>
      </c>
      <c r="F17" s="10"/>
      <c r="G17" s="10"/>
    </row>
    <row r="18" spans="1:7" ht="44.25" customHeight="1">
      <c r="A18" s="39" t="s">
        <v>12</v>
      </c>
      <c r="B18" s="50">
        <v>32</v>
      </c>
      <c r="C18" s="50">
        <v>14</v>
      </c>
      <c r="D18" s="40">
        <f>ROUND(C18/B18*100,1)</f>
        <v>43.8</v>
      </c>
      <c r="E18" s="53">
        <f>C18-B18</f>
        <v>-18</v>
      </c>
      <c r="F18" s="10"/>
      <c r="G18" s="10"/>
    </row>
    <row r="19" ht="12.75">
      <c r="C19" s="32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8"/>
  <sheetViews>
    <sheetView view="pageBreakPreview" zoomScaleNormal="82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25.75390625" style="5" customWidth="1"/>
    <col min="2" max="2" width="15.625" style="5" customWidth="1"/>
    <col min="3" max="3" width="25.875" style="5" customWidth="1"/>
    <col min="4" max="4" width="13.875" style="5" customWidth="1"/>
    <col min="5" max="5" width="17.00390625" style="5" customWidth="1"/>
    <col min="6" max="6" width="22.37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69" t="s">
        <v>35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84" customHeight="1">
      <c r="A3" s="34"/>
      <c r="B3" s="43" t="s">
        <v>2</v>
      </c>
      <c r="C3" s="43" t="s">
        <v>8</v>
      </c>
      <c r="D3" s="43" t="s">
        <v>3</v>
      </c>
      <c r="E3" s="43" t="s">
        <v>4</v>
      </c>
      <c r="F3" s="43" t="s">
        <v>5</v>
      </c>
      <c r="G3" s="43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" customHeight="1">
      <c r="A5" s="41" t="s">
        <v>17</v>
      </c>
      <c r="B5" s="18">
        <f aca="true" t="shared" si="0" ref="B5:G5">SUM(B6:B22)</f>
        <v>536</v>
      </c>
      <c r="C5" s="18">
        <f t="shared" si="0"/>
        <v>29</v>
      </c>
      <c r="D5" s="18">
        <f t="shared" si="0"/>
        <v>14</v>
      </c>
      <c r="E5" s="18">
        <f t="shared" si="0"/>
        <v>12</v>
      </c>
      <c r="F5" s="18">
        <f t="shared" si="0"/>
        <v>1</v>
      </c>
      <c r="G5" s="18">
        <f t="shared" si="0"/>
        <v>472</v>
      </c>
      <c r="J5" s="14"/>
    </row>
    <row r="6" spans="1:10" s="16" customFormat="1" ht="18" customHeight="1">
      <c r="A6" s="42" t="s">
        <v>18</v>
      </c>
      <c r="B6" s="44">
        <v>8</v>
      </c>
      <c r="C6" s="44">
        <v>0</v>
      </c>
      <c r="D6" s="44">
        <v>0</v>
      </c>
      <c r="E6" s="44">
        <v>0</v>
      </c>
      <c r="F6" s="44">
        <v>0</v>
      </c>
      <c r="G6" s="44">
        <v>8</v>
      </c>
      <c r="J6" s="14"/>
    </row>
    <row r="7" spans="1:10" s="17" customFormat="1" ht="18" customHeight="1">
      <c r="A7" s="42" t="s">
        <v>19</v>
      </c>
      <c r="B7" s="44">
        <v>78</v>
      </c>
      <c r="C7" s="44">
        <v>6</v>
      </c>
      <c r="D7" s="44">
        <v>5</v>
      </c>
      <c r="E7" s="44">
        <v>4</v>
      </c>
      <c r="F7" s="44">
        <v>0</v>
      </c>
      <c r="G7" s="44">
        <v>67</v>
      </c>
      <c r="J7" s="14"/>
    </row>
    <row r="8" spans="1:10" s="16" customFormat="1" ht="18" customHeight="1">
      <c r="A8" s="42" t="s">
        <v>20</v>
      </c>
      <c r="B8" s="44">
        <v>5</v>
      </c>
      <c r="C8" s="44">
        <v>0</v>
      </c>
      <c r="D8" s="44">
        <v>0</v>
      </c>
      <c r="E8" s="44">
        <v>0</v>
      </c>
      <c r="F8" s="44">
        <v>0</v>
      </c>
      <c r="G8" s="44">
        <v>5</v>
      </c>
      <c r="J8" s="14"/>
    </row>
    <row r="9" spans="1:10" s="16" customFormat="1" ht="18" customHeight="1">
      <c r="A9" s="42" t="s">
        <v>21</v>
      </c>
      <c r="B9" s="44">
        <v>29</v>
      </c>
      <c r="C9" s="44">
        <v>1</v>
      </c>
      <c r="D9" s="44">
        <v>0</v>
      </c>
      <c r="E9" s="44">
        <v>0</v>
      </c>
      <c r="F9" s="44">
        <v>0</v>
      </c>
      <c r="G9" s="44">
        <v>27</v>
      </c>
      <c r="J9" s="14"/>
    </row>
    <row r="10" spans="1:10" s="16" customFormat="1" ht="18" customHeight="1">
      <c r="A10" s="42" t="s">
        <v>22</v>
      </c>
      <c r="B10" s="44">
        <v>19</v>
      </c>
      <c r="C10" s="44">
        <v>1</v>
      </c>
      <c r="D10" s="44">
        <v>1</v>
      </c>
      <c r="E10" s="44">
        <v>1</v>
      </c>
      <c r="F10" s="44">
        <v>0</v>
      </c>
      <c r="G10" s="44">
        <v>16</v>
      </c>
      <c r="J10" s="14"/>
    </row>
    <row r="11" spans="1:10" s="16" customFormat="1" ht="18" customHeight="1">
      <c r="A11" s="42" t="s">
        <v>23</v>
      </c>
      <c r="B11" s="44">
        <v>37</v>
      </c>
      <c r="C11" s="44">
        <v>2</v>
      </c>
      <c r="D11" s="44">
        <v>1</v>
      </c>
      <c r="E11" s="44">
        <v>0</v>
      </c>
      <c r="F11" s="44">
        <v>0</v>
      </c>
      <c r="G11" s="44">
        <v>34</v>
      </c>
      <c r="J11" s="14"/>
    </row>
    <row r="12" spans="1:10" s="16" customFormat="1" ht="18" customHeight="1">
      <c r="A12" s="42" t="s">
        <v>24</v>
      </c>
      <c r="B12" s="44">
        <v>16</v>
      </c>
      <c r="C12" s="44">
        <v>0</v>
      </c>
      <c r="D12" s="44">
        <v>0</v>
      </c>
      <c r="E12" s="44">
        <v>0</v>
      </c>
      <c r="F12" s="44">
        <v>0</v>
      </c>
      <c r="G12" s="44">
        <v>13</v>
      </c>
      <c r="J12" s="14"/>
    </row>
    <row r="13" spans="1:10" s="16" customFormat="1" ht="18" customHeight="1">
      <c r="A13" s="42" t="s">
        <v>25</v>
      </c>
      <c r="B13" s="44">
        <v>23</v>
      </c>
      <c r="C13" s="44">
        <v>1</v>
      </c>
      <c r="D13" s="44">
        <v>1</v>
      </c>
      <c r="E13" s="44">
        <v>0</v>
      </c>
      <c r="F13" s="44">
        <v>0</v>
      </c>
      <c r="G13" s="44">
        <v>20</v>
      </c>
      <c r="J13" s="14"/>
    </row>
    <row r="14" spans="1:10" s="16" customFormat="1" ht="18" customHeight="1">
      <c r="A14" s="42" t="s">
        <v>26</v>
      </c>
      <c r="B14" s="44">
        <v>25</v>
      </c>
      <c r="C14" s="44">
        <v>2</v>
      </c>
      <c r="D14" s="44">
        <v>0</v>
      </c>
      <c r="E14" s="44">
        <v>1</v>
      </c>
      <c r="F14" s="44">
        <v>0</v>
      </c>
      <c r="G14" s="44">
        <v>20</v>
      </c>
      <c r="J14" s="14"/>
    </row>
    <row r="15" spans="1:10" s="16" customFormat="1" ht="18" customHeight="1">
      <c r="A15" s="42" t="s">
        <v>27</v>
      </c>
      <c r="B15" s="44">
        <v>36</v>
      </c>
      <c r="C15" s="44">
        <v>2</v>
      </c>
      <c r="D15" s="44">
        <v>0</v>
      </c>
      <c r="E15" s="44">
        <v>0</v>
      </c>
      <c r="F15" s="44">
        <v>0</v>
      </c>
      <c r="G15" s="44">
        <v>36</v>
      </c>
      <c r="J15" s="14"/>
    </row>
    <row r="16" spans="1:10" s="16" customFormat="1" ht="18" customHeight="1">
      <c r="A16" s="42" t="s">
        <v>28</v>
      </c>
      <c r="B16" s="44">
        <v>34</v>
      </c>
      <c r="C16" s="44">
        <v>0</v>
      </c>
      <c r="D16" s="44">
        <v>0</v>
      </c>
      <c r="E16" s="44">
        <v>0</v>
      </c>
      <c r="F16" s="44">
        <v>0</v>
      </c>
      <c r="G16" s="44">
        <v>32</v>
      </c>
      <c r="J16" s="14"/>
    </row>
    <row r="17" spans="1:10" s="16" customFormat="1" ht="18" customHeight="1">
      <c r="A17" s="42" t="s">
        <v>29</v>
      </c>
      <c r="B17" s="44">
        <v>32</v>
      </c>
      <c r="C17" s="44">
        <v>0</v>
      </c>
      <c r="D17" s="44">
        <v>0</v>
      </c>
      <c r="E17" s="44">
        <v>0</v>
      </c>
      <c r="F17" s="44">
        <v>0</v>
      </c>
      <c r="G17" s="44">
        <v>28</v>
      </c>
      <c r="J17" s="14"/>
    </row>
    <row r="18" spans="1:10" s="16" customFormat="1" ht="18" customHeight="1">
      <c r="A18" s="42" t="s">
        <v>30</v>
      </c>
      <c r="B18" s="44">
        <v>24</v>
      </c>
      <c r="C18" s="44">
        <v>0</v>
      </c>
      <c r="D18" s="44">
        <v>0</v>
      </c>
      <c r="E18" s="44">
        <v>0</v>
      </c>
      <c r="F18" s="44">
        <v>0</v>
      </c>
      <c r="G18" s="44">
        <v>22</v>
      </c>
      <c r="J18" s="14"/>
    </row>
    <row r="19" spans="1:10" s="16" customFormat="1" ht="18" customHeight="1">
      <c r="A19" s="42" t="s">
        <v>31</v>
      </c>
      <c r="B19" s="44">
        <v>20</v>
      </c>
      <c r="C19" s="44">
        <v>1</v>
      </c>
      <c r="D19" s="44">
        <v>0</v>
      </c>
      <c r="E19" s="44">
        <v>0</v>
      </c>
      <c r="F19" s="44">
        <v>0</v>
      </c>
      <c r="G19" s="44">
        <v>14</v>
      </c>
      <c r="J19" s="14"/>
    </row>
    <row r="20" spans="1:10" s="16" customFormat="1" ht="18" customHeight="1">
      <c r="A20" s="42" t="s">
        <v>32</v>
      </c>
      <c r="B20" s="44">
        <v>13</v>
      </c>
      <c r="C20" s="44">
        <v>0</v>
      </c>
      <c r="D20" s="44">
        <v>0</v>
      </c>
      <c r="E20" s="44">
        <v>1</v>
      </c>
      <c r="F20" s="44">
        <v>0</v>
      </c>
      <c r="G20" s="44">
        <v>10</v>
      </c>
      <c r="J20" s="14"/>
    </row>
    <row r="21" spans="1:10" s="16" customFormat="1" ht="18" customHeight="1">
      <c r="A21" s="42" t="s">
        <v>33</v>
      </c>
      <c r="B21" s="44">
        <v>87</v>
      </c>
      <c r="C21" s="44">
        <v>6</v>
      </c>
      <c r="D21" s="44">
        <v>2</v>
      </c>
      <c r="E21" s="44">
        <v>1</v>
      </c>
      <c r="F21" s="44">
        <v>1</v>
      </c>
      <c r="G21" s="44">
        <v>77</v>
      </c>
      <c r="J21" s="14"/>
    </row>
    <row r="22" spans="1:10" s="16" customFormat="1" ht="18" customHeight="1">
      <c r="A22" s="42" t="s">
        <v>34</v>
      </c>
      <c r="B22" s="44">
        <v>50</v>
      </c>
      <c r="C22" s="44">
        <v>7</v>
      </c>
      <c r="D22" s="44">
        <v>4</v>
      </c>
      <c r="E22" s="44">
        <v>4</v>
      </c>
      <c r="F22" s="44">
        <v>0</v>
      </c>
      <c r="G22" s="44">
        <v>43</v>
      </c>
      <c r="J22" s="14"/>
    </row>
    <row r="23" spans="1:7" ht="14.25">
      <c r="A23" s="3"/>
      <c r="B23" s="3"/>
      <c r="C23" s="3"/>
      <c r="E23" s="4"/>
      <c r="F23" s="4"/>
      <c r="G23" s="4"/>
    </row>
    <row r="24" spans="1:7" ht="14.25">
      <c r="A24" s="6"/>
      <c r="B24" s="6"/>
      <c r="C24" s="6"/>
      <c r="D24" s="6"/>
      <c r="E24" s="7"/>
      <c r="F24" s="7"/>
      <c r="G24" s="7"/>
    </row>
    <row r="25" spans="1:7" ht="14.25">
      <c r="A25" s="6"/>
      <c r="B25" s="6"/>
      <c r="C25" s="6"/>
      <c r="D25" s="6"/>
      <c r="E25" s="7"/>
      <c r="F25" s="7"/>
      <c r="G25" s="7"/>
    </row>
    <row r="26" spans="1:7" ht="14.25">
      <c r="A26" s="6"/>
      <c r="B26" s="6"/>
      <c r="C26" s="6"/>
      <c r="D26" s="6"/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</sheetData>
  <sheetProtection/>
  <mergeCells count="1">
    <mergeCell ref="A1:G1"/>
  </mergeCells>
  <printOptions/>
  <pageMargins left="0.3937007874015748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 1</cp:lastModifiedBy>
  <cp:lastPrinted>2018-01-21T09:34:53Z</cp:lastPrinted>
  <dcterms:created xsi:type="dcterms:W3CDTF">2010-03-23T15:09:25Z</dcterms:created>
  <dcterms:modified xsi:type="dcterms:W3CDTF">2018-01-22T09:03:31Z</dcterms:modified>
  <cp:category/>
  <cp:version/>
  <cp:contentType/>
  <cp:contentStatus/>
</cp:coreProperties>
</file>