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7605" tabRatio="772" activeTab="0"/>
  </bookViews>
  <sheets>
    <sheet name="1" sheetId="1" r:id="rId1"/>
    <sheet name="2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1">#REF!</definedName>
    <definedName name="_firstRow">#REF!</definedName>
    <definedName name="_lastColumn" localSheetId="1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0">'[1]Sheet1 (3)'!#REF!</definedName>
    <definedName name="date.e" localSheetId="1">'[2]Sheet1 (3)'!#REF!</definedName>
    <definedName name="date.e">'[1]Sheet1 (3)'!#REF!</definedName>
    <definedName name="date_b" localSheetId="0">#REF!</definedName>
    <definedName name="date_b" localSheetId="1">#REF!</definedName>
    <definedName name="date_b">#REF!</definedName>
    <definedName name="date_e" localSheetId="0">'[1]Sheet1 (2)'!#REF!</definedName>
    <definedName name="date_e" localSheetId="1">'[2]Sheet1 (2)'!#REF!</definedName>
    <definedName name="date_e">'[1]Sheet1 (2)'!#REF!</definedName>
    <definedName name="Excel_BuiltIn_Print_Area_1" localSheetId="0">#REF!</definedName>
    <definedName name="Excel_BuiltIn_Print_Area_1" localSheetId="1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0">'[3]Sheet3'!$A$3</definedName>
    <definedName name="hjj" localSheetId="1">'[3]Sheet3'!$A$3</definedName>
    <definedName name="hjj">'[4]Sheet3'!$A$3</definedName>
    <definedName name="hl_0" localSheetId="0">#REF!</definedName>
    <definedName name="hl_0" localSheetId="1">#REF!</definedName>
    <definedName name="hl_0">#REF!</definedName>
    <definedName name="hn_0" localSheetId="0">#REF!</definedName>
    <definedName name="hn_0" localSheetId="1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'[1]Sheet1 (2)'!#REF!</definedName>
    <definedName name="lcz" localSheetId="1">'[2]Sheet1 (2)'!#REF!</definedName>
    <definedName name="lcz">'[1]Sheet1 (2)'!#REF!</definedName>
    <definedName name="name_cz" localSheetId="0">#REF!</definedName>
    <definedName name="name_cz" localSheetId="1">#REF!</definedName>
    <definedName name="name_cz">#REF!</definedName>
    <definedName name="name_period" localSheetId="0">#REF!</definedName>
    <definedName name="name_period" localSheetId="1">#REF!</definedName>
    <definedName name="name_period">#REF!</definedName>
    <definedName name="pyear" localSheetId="0">#REF!</definedName>
    <definedName name="pyear" localSheetId="1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0">'1'!$A:$A</definedName>
    <definedName name="_xlnm.Print_Titles" localSheetId="1">'2'!$A:$A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'1'!$A$1:$H$18</definedName>
    <definedName name="_xlnm.Print_Area" localSheetId="1">'2'!$A$1:$J$23</definedName>
    <definedName name="олд" localSheetId="1">'[2]Sheet1 (3)'!#REF!</definedName>
    <definedName name="олд">'[2]Sheet1 (3)'!#REF!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0">'[5]Sheet3'!$A$2</definedName>
    <definedName name="ц" localSheetId="1">'[5]Sheet3'!$A$2</definedName>
    <definedName name="ц">'[6]Sheet3'!$A$2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<sst xmlns="http://schemas.openxmlformats.org/spreadsheetml/2006/main" count="63" uniqueCount="55">
  <si>
    <t>х</t>
  </si>
  <si>
    <t>Мали статус безробітного</t>
  </si>
  <si>
    <t>Інформація про надання послуг державної служби зайнятості</t>
  </si>
  <si>
    <t>учасникам АТО</t>
  </si>
  <si>
    <t xml:space="preserve">з них звернулися з початку року </t>
  </si>
  <si>
    <t>отримували допомогу по безробіттю</t>
  </si>
  <si>
    <t>Проходили професійне навчання</t>
  </si>
  <si>
    <t xml:space="preserve">Мали статус безробітного  </t>
  </si>
  <si>
    <t xml:space="preserve">Отримували допомогу по безробіттю </t>
  </si>
  <si>
    <t>Брали участь у громадських та інших роботах тимчасового характеру</t>
  </si>
  <si>
    <t>2016 р.</t>
  </si>
  <si>
    <t>2017 р.</t>
  </si>
  <si>
    <t>АТО</t>
  </si>
  <si>
    <t>у % до                        попереднього періоду</t>
  </si>
  <si>
    <t xml:space="preserve">Станом на 1 січня </t>
  </si>
  <si>
    <r>
      <t xml:space="preserve">Середній розмір допомоги по безробіттю, </t>
    </r>
    <r>
      <rPr>
        <b/>
        <i/>
        <sz val="16"/>
        <rFont val="Times New Roman"/>
        <family val="1"/>
      </rPr>
      <t>грн.</t>
    </r>
  </si>
  <si>
    <t>(осіб)</t>
  </si>
  <si>
    <t>Мали статус безробітного у звітному періоді</t>
  </si>
  <si>
    <t>Мають статус безробітного на кінець періоду</t>
  </si>
  <si>
    <t>з них отримують допомогу по безробіттю, осіб</t>
  </si>
  <si>
    <t>А</t>
  </si>
  <si>
    <t>з них, звернулися з початку року</t>
  </si>
  <si>
    <t>Отримували допомогу по безробіттю</t>
  </si>
  <si>
    <t>Середній розмір допомоги по безробіттю, грн</t>
  </si>
  <si>
    <t>Всього отримали роботу (включаючи безробітних та інших шукачів роботи)</t>
  </si>
  <si>
    <t xml:space="preserve">Працевлаштовані усього,                                                                        у т.ч. за договорами ЦПХ та самостійно         </t>
  </si>
  <si>
    <t>з них, шляхом виплати одноразової допомоги по безробіттю</t>
  </si>
  <si>
    <t xml:space="preserve"> Працевлаштовано з компенсацією витрат роботодавцю єдиного внеску</t>
  </si>
  <si>
    <t xml:space="preserve">Область </t>
  </si>
  <si>
    <t>м. Болехів</t>
  </si>
  <si>
    <t>м. Івано-Франківськ</t>
  </si>
  <si>
    <t>м. Яремча</t>
  </si>
  <si>
    <t>Богородчанський</t>
  </si>
  <si>
    <t>Верховинський</t>
  </si>
  <si>
    <t>Галицький</t>
  </si>
  <si>
    <t>Городенківський</t>
  </si>
  <si>
    <t>Долинський</t>
  </si>
  <si>
    <t>Косівський</t>
  </si>
  <si>
    <t>Надвірнянський</t>
  </si>
  <si>
    <t>Рогатинський</t>
  </si>
  <si>
    <t>Рожнятівський</t>
  </si>
  <si>
    <t>Снятинський</t>
  </si>
  <si>
    <t>Тисменицький</t>
  </si>
  <si>
    <t>Тлумацький</t>
  </si>
  <si>
    <t>Калуський</t>
  </si>
  <si>
    <t>Коломийський</t>
  </si>
  <si>
    <t>2018 р.</t>
  </si>
  <si>
    <t xml:space="preserve"> + 470 грн.</t>
  </si>
  <si>
    <t>осіб</t>
  </si>
  <si>
    <t>Усього за                       2015 - 2018 рр.</t>
  </si>
  <si>
    <t xml:space="preserve"> січень-жовтень 2017 р.</t>
  </si>
  <si>
    <t xml:space="preserve"> січень-жовтень 2018 р.</t>
  </si>
  <si>
    <t>Інформація щодо надання послуг державною службою зайнятості учасникам АТО у січні-жовтні 2018 р.</t>
  </si>
  <si>
    <t>Станом на 1 листопада</t>
  </si>
  <si>
    <t xml:space="preserve"> +578 грн.</t>
  </si>
</sst>
</file>

<file path=xl/styles.xml><?xml version="1.0" encoding="utf-8"?>
<styleSheet xmlns="http://schemas.openxmlformats.org/spreadsheetml/2006/main">
  <numFmts count="23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_-* #,##0_р_._-;\-* #,##0_р_._-;_-* &quot;-&quot;_р_._-;_-@_-"/>
    <numFmt numFmtId="173" formatCode="_-* #,##0.00&quot;р.&quot;_-;\-* #,##0.00&quot;р.&quot;_-;_-* &quot;-&quot;??&quot;р.&quot;_-;_-@_-"/>
    <numFmt numFmtId="174" formatCode="dd\.mm\.yyyy"/>
    <numFmt numFmtId="175" formatCode="_-* ###,0&quot;.&quot;00_р_._-;\-* ###,0&quot;.&quot;00_р_._-;_-* &quot;-&quot;??_р_._-;_-@_-"/>
    <numFmt numFmtId="176" formatCode="_(* ###,0&quot;.&quot;00_);_(* \(###,0&quot;.&quot;00\);_(* &quot;-&quot;??_);_(@_)"/>
    <numFmt numFmtId="177" formatCode="0.0"/>
    <numFmt numFmtId="178" formatCode="#,##0.0"/>
  </numFmts>
  <fonts count="70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b/>
      <sz val="18"/>
      <color indexed="62"/>
      <name val="Cambria"/>
      <family val="2"/>
    </font>
    <font>
      <sz val="12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0"/>
      <name val="Helv"/>
      <family val="0"/>
    </font>
    <font>
      <b/>
      <sz val="18"/>
      <name val="Times New Roman"/>
      <family val="1"/>
    </font>
    <font>
      <b/>
      <u val="single"/>
      <sz val="18"/>
      <name val="Times New Roman"/>
      <family val="1"/>
    </font>
    <font>
      <b/>
      <i/>
      <sz val="16"/>
      <name val="Times New Roman"/>
      <family val="1"/>
    </font>
    <font>
      <i/>
      <sz val="10"/>
      <name val="Times New Roman"/>
      <family val="1"/>
    </font>
    <font>
      <b/>
      <i/>
      <sz val="12"/>
      <name val="Times New Roman"/>
      <family val="1"/>
    </font>
    <font>
      <i/>
      <sz val="16"/>
      <name val="Times New Roman"/>
      <family val="1"/>
    </font>
    <font>
      <sz val="10"/>
      <name val="Mang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SimSun"/>
      <family val="2"/>
    </font>
    <font>
      <u val="single"/>
      <sz val="9.35"/>
      <color indexed="12"/>
      <name val="Times New Roman Cyr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20"/>
      <name val="Times New Roman"/>
      <family val="1"/>
    </font>
    <font>
      <b/>
      <sz val="26"/>
      <name val="Times New Roman"/>
      <family val="1"/>
    </font>
    <font>
      <b/>
      <sz val="20"/>
      <name val="Times New Roman"/>
      <family val="1"/>
    </font>
    <font>
      <i/>
      <sz val="14"/>
      <name val="Times New Roman"/>
      <family val="1"/>
    </font>
    <font>
      <sz val="16"/>
      <name val="Times New Roman"/>
      <family val="1"/>
    </font>
    <font>
      <b/>
      <u val="single"/>
      <sz val="12"/>
      <name val="Times New Roman"/>
      <family val="1"/>
    </font>
    <font>
      <b/>
      <i/>
      <u val="single"/>
      <sz val="11"/>
      <name val="Times New Roman"/>
      <family val="1"/>
    </font>
    <font>
      <i/>
      <sz val="12"/>
      <name val="Times New Roman"/>
      <family val="1"/>
    </font>
    <font>
      <sz val="24"/>
      <name val="Times New Roman"/>
      <family val="1"/>
    </font>
    <font>
      <b/>
      <i/>
      <u val="single"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8"/>
      <name val="Arial Cyr"/>
      <family val="0"/>
    </font>
    <font>
      <i/>
      <sz val="18"/>
      <name val="Times New Roman"/>
      <family val="1"/>
    </font>
    <font>
      <b/>
      <sz val="18"/>
      <color indexed="8"/>
      <name val="Times New Roman"/>
      <family val="1"/>
    </font>
    <font>
      <i/>
      <sz val="16"/>
      <color indexed="8"/>
      <name val="Times New Roman"/>
      <family val="1"/>
    </font>
    <font>
      <sz val="16"/>
      <color indexed="8"/>
      <name val="Times New Roman"/>
      <family val="1"/>
    </font>
    <font>
      <b/>
      <sz val="16"/>
      <color indexed="8"/>
      <name val="Times New Roman"/>
      <family val="1"/>
    </font>
    <font>
      <b/>
      <i/>
      <sz val="16"/>
      <color indexed="8"/>
      <name val="Times New Roman"/>
      <family val="1"/>
    </font>
    <font>
      <b/>
      <i/>
      <sz val="15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u val="single"/>
      <sz val="11"/>
      <color indexed="12"/>
      <name val="Calibri"/>
      <family val="2"/>
    </font>
  </fonts>
  <fills count="5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7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27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1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56"/>
      </top>
      <bottom style="double">
        <color indexed="56"/>
      </bottom>
    </border>
    <border>
      <left style="thin"/>
      <right style="thin"/>
      <top style="thin"/>
      <bottom/>
    </border>
    <border>
      <left style="thin"/>
      <right style="thin"/>
      <top style="thin"/>
      <bottom>
        <color indexed="63"/>
      </bottom>
    </border>
  </borders>
  <cellStyleXfs count="49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2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2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2" borderId="0" applyNumberFormat="0" applyBorder="0" applyAlignment="0" applyProtection="0"/>
    <xf numFmtId="0" fontId="1" fillId="12" borderId="0" applyNumberFormat="0" applyBorder="0" applyAlignment="0" applyProtection="0"/>
    <xf numFmtId="0" fontId="1" fillId="4" borderId="0" applyNumberFormat="0" applyBorder="0" applyAlignment="0" applyProtection="0"/>
    <xf numFmtId="0" fontId="1" fillId="8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13" borderId="0" applyNumberFormat="0" applyBorder="0" applyAlignment="0" applyProtection="0"/>
    <xf numFmtId="0" fontId="1" fillId="6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6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6" borderId="0" applyNumberFormat="0" applyBorder="0" applyAlignment="0" applyProtection="0"/>
    <xf numFmtId="0" fontId="1" fillId="1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1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1" fillId="17" borderId="0" applyNumberFormat="0" applyBorder="0" applyAlignment="0" applyProtection="0"/>
    <xf numFmtId="0" fontId="1" fillId="8" borderId="0" applyNumberFormat="0" applyBorder="0" applyAlignment="0" applyProtection="0"/>
    <xf numFmtId="0" fontId="1" fillId="17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15" borderId="0" applyNumberFormat="0" applyBorder="0" applyAlignment="0" applyProtection="0"/>
    <xf numFmtId="0" fontId="1" fillId="8" borderId="0" applyNumberFormat="0" applyBorder="0" applyAlignment="0" applyProtection="0"/>
    <xf numFmtId="0" fontId="1" fillId="19" borderId="0" applyNumberFormat="0" applyBorder="0" applyAlignment="0" applyProtection="0"/>
    <xf numFmtId="0" fontId="1" fillId="6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2" borderId="0" applyNumberFormat="0" applyBorder="0" applyAlignment="0" applyProtection="0"/>
    <xf numFmtId="0" fontId="1" fillId="18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19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21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6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13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8" borderId="0" applyNumberFormat="0" applyBorder="0" applyAlignment="0" applyProtection="0"/>
    <xf numFmtId="0" fontId="1" fillId="4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13" borderId="0" applyNumberFormat="0" applyBorder="0" applyAlignment="0" applyProtection="0"/>
    <xf numFmtId="0" fontId="1" fillId="22" borderId="0" applyNumberFormat="0" applyBorder="0" applyAlignment="0" applyProtection="0"/>
    <xf numFmtId="0" fontId="1" fillId="17" borderId="0" applyNumberFormat="0" applyBorder="0" applyAlignment="0" applyProtection="0"/>
    <xf numFmtId="0" fontId="1" fillId="23" borderId="0" applyNumberFormat="0" applyBorder="0" applyAlignment="0" applyProtection="0"/>
    <xf numFmtId="0" fontId="1" fillId="13" borderId="0" applyNumberFormat="0" applyBorder="0" applyAlignment="0" applyProtection="0"/>
    <xf numFmtId="0" fontId="1" fillId="23" borderId="0" applyNumberFormat="0" applyBorder="0" applyAlignment="0" applyProtection="0"/>
    <xf numFmtId="0" fontId="1" fillId="17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6" borderId="0" applyNumberFormat="0" applyBorder="0" applyAlignment="0" applyProtection="0"/>
    <xf numFmtId="0" fontId="1" fillId="22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6" borderId="0" applyNumberFormat="0" applyBorder="0" applyAlignment="0" applyProtection="0"/>
    <xf numFmtId="0" fontId="1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22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29" borderId="0" applyNumberFormat="0" applyBorder="0" applyAlignment="0" applyProtection="0"/>
    <xf numFmtId="0" fontId="1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29" borderId="0" applyNumberFormat="0" applyBorder="0" applyAlignment="0" applyProtection="0"/>
    <xf numFmtId="0" fontId="2" fillId="27" borderId="0" applyNumberFormat="0" applyBorder="0" applyAlignment="0" applyProtection="0"/>
    <xf numFmtId="0" fontId="2" fillId="13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2" borderId="0" applyNumberFormat="0" applyBorder="0" applyAlignment="0" applyProtection="0"/>
    <xf numFmtId="0" fontId="2" fillId="32" borderId="0" applyNumberFormat="0" applyBorder="0" applyAlignment="0" applyProtection="0"/>
    <xf numFmtId="0" fontId="2" fillId="3" borderId="0" applyNumberFormat="0" applyBorder="0" applyAlignment="0" applyProtection="0"/>
    <xf numFmtId="0" fontId="2" fillId="32" borderId="0" applyNumberFormat="0" applyBorder="0" applyAlignment="0" applyProtection="0"/>
    <xf numFmtId="0" fontId="2" fillId="3" borderId="0" applyNumberFormat="0" applyBorder="0" applyAlignment="0" applyProtection="0"/>
    <xf numFmtId="0" fontId="2" fillId="32" borderId="0" applyNumberFormat="0" applyBorder="0" applyAlignment="0" applyProtection="0"/>
    <xf numFmtId="0" fontId="2" fillId="10" borderId="0" applyNumberFormat="0" applyBorder="0" applyAlignment="0" applyProtection="0"/>
    <xf numFmtId="0" fontId="2" fillId="30" borderId="0" applyNumberFormat="0" applyBorder="0" applyAlignment="0" applyProtection="0"/>
    <xf numFmtId="0" fontId="2" fillId="8" borderId="0" applyNumberFormat="0" applyBorder="0" applyAlignment="0" applyProtection="0"/>
    <xf numFmtId="0" fontId="2" fillId="4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5" borderId="0" applyNumberFormat="0" applyBorder="0" applyAlignment="0" applyProtection="0"/>
    <xf numFmtId="0" fontId="2" fillId="27" borderId="0" applyNumberFormat="0" applyBorder="0" applyAlignment="0" applyProtection="0"/>
    <xf numFmtId="0" fontId="2" fillId="13" borderId="0" applyNumberFormat="0" applyBorder="0" applyAlignment="0" applyProtection="0"/>
    <xf numFmtId="0" fontId="2" fillId="22" borderId="0" applyNumberFormat="0" applyBorder="0" applyAlignment="0" applyProtection="0"/>
    <xf numFmtId="0" fontId="2" fillId="33" borderId="0" applyNumberFormat="0" applyBorder="0" applyAlignment="0" applyProtection="0"/>
    <xf numFmtId="0" fontId="2" fillId="23" borderId="0" applyNumberFormat="0" applyBorder="0" applyAlignment="0" applyProtection="0"/>
    <xf numFmtId="0" fontId="2" fillId="33" borderId="0" applyNumberFormat="0" applyBorder="0" applyAlignment="0" applyProtection="0"/>
    <xf numFmtId="0" fontId="2" fillId="23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4" borderId="0" applyNumberFormat="0" applyBorder="0" applyAlignment="0" applyProtection="0"/>
    <xf numFmtId="0" fontId="2" fillId="10" borderId="0" applyNumberFormat="0" applyBorder="0" applyAlignment="0" applyProtection="0"/>
    <xf numFmtId="0" fontId="2" fillId="4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7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39" borderId="0" applyNumberFormat="0" applyBorder="0" applyAlignment="0" applyProtection="0"/>
    <xf numFmtId="0" fontId="2" fillId="30" borderId="0" applyNumberFormat="0" applyBorder="0" applyAlignment="0" applyProtection="0"/>
    <xf numFmtId="0" fontId="2" fillId="5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13" borderId="0" applyNumberFormat="0" applyBorder="0" applyAlignment="0" applyProtection="0"/>
    <xf numFmtId="0" fontId="2" fillId="40" borderId="0" applyNumberFormat="0" applyBorder="0" applyAlignment="0" applyProtection="0"/>
    <xf numFmtId="0" fontId="2" fillId="10" borderId="0" applyNumberFormat="0" applyBorder="0" applyAlignment="0" applyProtection="0"/>
    <xf numFmtId="0" fontId="2" fillId="35" borderId="0" applyNumberFormat="0" applyBorder="0" applyAlignment="0" applyProtection="0"/>
    <xf numFmtId="0" fontId="2" fillId="4" borderId="0" applyNumberFormat="0" applyBorder="0" applyAlignment="0" applyProtection="0"/>
    <xf numFmtId="0" fontId="2" fillId="41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2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29" borderId="0" applyNumberFormat="0" applyBorder="0" applyAlignment="0" applyProtection="0"/>
    <xf numFmtId="0" fontId="2" fillId="27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44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4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6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17" borderId="0" applyNumberFormat="0" applyBorder="0" applyAlignment="0" applyProtection="0"/>
    <xf numFmtId="0" fontId="4" fillId="14" borderId="1" applyNumberFormat="0" applyAlignment="0" applyProtection="0"/>
    <xf numFmtId="0" fontId="4" fillId="16" borderId="1" applyNumberFormat="0" applyAlignment="0" applyProtection="0"/>
    <xf numFmtId="0" fontId="4" fillId="14" borderId="1" applyNumberFormat="0" applyAlignment="0" applyProtection="0"/>
    <xf numFmtId="0" fontId="5" fillId="48" borderId="2" applyNumberFormat="0" applyAlignment="0" applyProtection="0"/>
    <xf numFmtId="0" fontId="5" fillId="49" borderId="2" applyNumberFormat="0" applyAlignment="0" applyProtection="0"/>
    <xf numFmtId="0" fontId="5" fillId="48" borderId="2" applyNumberFormat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49" fontId="7" fillId="0" borderId="0" applyFill="0" applyBorder="0" applyProtection="0">
      <alignment horizontal="left" vertical="center"/>
    </xf>
    <xf numFmtId="49" fontId="8" fillId="0" borderId="3" applyFill="0" applyProtection="0">
      <alignment horizontal="center" vertical="center" wrapText="1"/>
    </xf>
    <xf numFmtId="49" fontId="8" fillId="0" borderId="4" applyFill="0" applyProtection="0">
      <alignment horizontal="center" vertical="center" wrapText="1"/>
    </xf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0" borderId="0" applyNumberFormat="0" applyBorder="0" applyAlignment="0" applyProtection="0"/>
    <xf numFmtId="0" fontId="10" fillId="0" borderId="5" applyNumberFormat="0" applyFill="0" applyAlignment="0" applyProtection="0"/>
    <xf numFmtId="0" fontId="42" fillId="0" borderId="6" applyNumberFormat="0" applyFill="0" applyAlignment="0" applyProtection="0"/>
    <xf numFmtId="0" fontId="11" fillId="0" borderId="7" applyNumberFormat="0" applyFill="0" applyAlignment="0" applyProtection="0"/>
    <xf numFmtId="0" fontId="43" fillId="0" borderId="8" applyNumberFormat="0" applyFill="0" applyAlignment="0" applyProtection="0"/>
    <xf numFmtId="0" fontId="12" fillId="0" borderId="9" applyNumberFormat="0" applyFill="0" applyAlignment="0" applyProtection="0"/>
    <xf numFmtId="0" fontId="44" fillId="0" borderId="10" applyNumberFormat="0" applyFill="0" applyAlignment="0" applyProtection="0"/>
    <xf numFmtId="0" fontId="12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3" fillId="22" borderId="1" applyNumberFormat="0" applyAlignment="0" applyProtection="0"/>
    <xf numFmtId="0" fontId="13" fillId="23" borderId="1" applyNumberFormat="0" applyAlignment="0" applyProtection="0"/>
    <xf numFmtId="0" fontId="13" fillId="22" borderId="1" applyNumberFormat="0" applyAlignment="0" applyProtection="0"/>
    <xf numFmtId="0" fontId="14" fillId="0" borderId="11" applyNumberFormat="0" applyFill="0" applyAlignment="0" applyProtection="0"/>
    <xf numFmtId="0" fontId="38" fillId="0" borderId="12" applyNumberFormat="0" applyFill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6" borderId="13" applyNumberFormat="0" applyFont="0" applyAlignment="0" applyProtection="0"/>
    <xf numFmtId="0" fontId="33" fillId="7" borderId="13" applyNumberFormat="0" applyAlignment="0" applyProtection="0"/>
    <xf numFmtId="0" fontId="0" fillId="6" borderId="13" applyNumberFormat="0" applyFont="0" applyAlignment="0" applyProtection="0"/>
    <xf numFmtId="0" fontId="16" fillId="14" borderId="14" applyNumberFormat="0" applyAlignment="0" applyProtection="0"/>
    <xf numFmtId="0" fontId="16" fillId="16" borderId="14" applyNumberFormat="0" applyAlignment="0" applyProtection="0"/>
    <xf numFmtId="0" fontId="16" fillId="14" borderId="14" applyNumberFormat="0" applyAlignment="0" applyProtection="0"/>
    <xf numFmtId="0" fontId="17" fillId="0" borderId="0" applyNumberFormat="0" applyFill="0" applyBorder="0" applyAlignment="0" applyProtection="0"/>
    <xf numFmtId="0" fontId="18" fillId="0" borderId="15" applyNumberFormat="0" applyFill="0" applyAlignment="0" applyProtection="0"/>
    <xf numFmtId="174" fontId="19" fillId="0" borderId="0" applyFont="0" applyFill="0" applyBorder="0" applyProtection="0">
      <alignment/>
    </xf>
    <xf numFmtId="0" fontId="20" fillId="0" borderId="0" applyNumberFormat="0" applyFill="0" applyBorder="0" applyProtection="0">
      <alignment/>
    </xf>
    <xf numFmtId="3" fontId="19" fillId="0" borderId="0" applyFont="0" applyFill="0" applyBorder="0" applyProtection="0">
      <alignment horizontal="right"/>
    </xf>
    <xf numFmtId="49" fontId="19" fillId="0" borderId="0" applyFont="0" applyFill="0" applyBorder="0" applyProtection="0">
      <alignment wrapText="1"/>
    </xf>
    <xf numFmtId="0" fontId="14" fillId="0" borderId="0" applyNumberFormat="0" applyFill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2" borderId="0" applyNumberFormat="0" applyBorder="0" applyAlignment="0" applyProtection="0"/>
    <xf numFmtId="0" fontId="2" fillId="50" borderId="0" applyNumberFormat="0" applyBorder="0" applyAlignment="0" applyProtection="0"/>
    <xf numFmtId="0" fontId="2" fillId="30" borderId="0" applyNumberFormat="0" applyBorder="0" applyAlignment="0" applyProtection="0"/>
    <xf numFmtId="0" fontId="2" fillId="47" borderId="0" applyNumberFormat="0" applyBorder="0" applyAlignment="0" applyProtection="0"/>
    <xf numFmtId="0" fontId="2" fillId="27" borderId="0" applyNumberFormat="0" applyBorder="0" applyAlignment="0" applyProtection="0"/>
    <xf numFmtId="0" fontId="2" fillId="38" borderId="0" applyNumberFormat="0" applyBorder="0" applyAlignment="0" applyProtection="0"/>
    <xf numFmtId="0" fontId="2" fillId="44" borderId="0" applyNumberFormat="0" applyBorder="0" applyAlignment="0" applyProtection="0"/>
    <xf numFmtId="0" fontId="2" fillId="40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46" borderId="0" applyNumberFormat="0" applyBorder="0" applyAlignment="0" applyProtection="0"/>
    <xf numFmtId="0" fontId="2" fillId="31" borderId="0" applyNumberFormat="0" applyBorder="0" applyAlignment="0" applyProtection="0"/>
    <xf numFmtId="0" fontId="13" fillId="22" borderId="1" applyNumberFormat="0" applyAlignment="0" applyProtection="0"/>
    <xf numFmtId="0" fontId="13" fillId="9" borderId="1" applyNumberFormat="0" applyAlignment="0" applyProtection="0"/>
    <xf numFmtId="0" fontId="13" fillId="8" borderId="1" applyNumberFormat="0" applyAlignment="0" applyProtection="0"/>
    <xf numFmtId="0" fontId="13" fillId="22" borderId="1" applyNumberFormat="0" applyAlignment="0" applyProtection="0"/>
    <xf numFmtId="0" fontId="13" fillId="8" borderId="1" applyNumberFormat="0" applyAlignment="0" applyProtection="0"/>
    <xf numFmtId="0" fontId="13" fillId="8" borderId="1" applyNumberFormat="0" applyAlignment="0" applyProtection="0"/>
    <xf numFmtId="0" fontId="16" fillId="14" borderId="14" applyNumberFormat="0" applyAlignment="0" applyProtection="0"/>
    <xf numFmtId="0" fontId="16" fillId="14" borderId="14" applyNumberFormat="0" applyAlignment="0" applyProtection="0"/>
    <xf numFmtId="0" fontId="16" fillId="14" borderId="14" applyNumberFormat="0" applyAlignment="0" applyProtection="0"/>
    <xf numFmtId="0" fontId="16" fillId="24" borderId="14" applyNumberFormat="0" applyAlignment="0" applyProtection="0"/>
    <xf numFmtId="0" fontId="4" fillId="14" borderId="1" applyNumberFormat="0" applyAlignment="0" applyProtection="0"/>
    <xf numFmtId="0" fontId="4" fillId="14" borderId="1" applyNumberFormat="0" applyAlignment="0" applyProtection="0"/>
    <xf numFmtId="0" fontId="4" fillId="14" borderId="1" applyNumberFormat="0" applyAlignment="0" applyProtection="0"/>
    <xf numFmtId="0" fontId="37" fillId="24" borderId="1" applyNumberFormat="0" applyAlignment="0" applyProtection="0"/>
    <xf numFmtId="0" fontId="69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10" borderId="0" applyNumberFormat="0" applyBorder="0" applyAlignment="0" applyProtection="0"/>
    <xf numFmtId="0" fontId="9" fillId="19" borderId="0" applyNumberFormat="0" applyBorder="0" applyAlignment="0" applyProtection="0"/>
    <xf numFmtId="0" fontId="10" fillId="0" borderId="5" applyNumberFormat="0" applyFill="0" applyAlignment="0" applyProtection="0"/>
    <xf numFmtId="0" fontId="34" fillId="0" borderId="16" applyNumberFormat="0" applyFill="0" applyAlignment="0" applyProtection="0"/>
    <xf numFmtId="0" fontId="10" fillId="0" borderId="5" applyNumberFormat="0" applyFill="0" applyAlignment="0" applyProtection="0"/>
    <xf numFmtId="0" fontId="11" fillId="0" borderId="7" applyNumberFormat="0" applyFill="0" applyAlignment="0" applyProtection="0"/>
    <xf numFmtId="0" fontId="35" fillId="0" borderId="17" applyNumberFormat="0" applyFill="0" applyAlignment="0" applyProtection="0"/>
    <xf numFmtId="0" fontId="11" fillId="0" borderId="7" applyNumberFormat="0" applyFill="0" applyAlignment="0" applyProtection="0"/>
    <xf numFmtId="0" fontId="12" fillId="0" borderId="9" applyNumberFormat="0" applyFill="0" applyAlignment="0" applyProtection="0"/>
    <xf numFmtId="0" fontId="36" fillId="0" borderId="18" applyNumberFormat="0" applyFill="0" applyAlignment="0" applyProtection="0"/>
    <xf numFmtId="0" fontId="12" fillId="0" borderId="9" applyNumberFormat="0" applyFill="0" applyAlignment="0" applyProtection="0"/>
    <xf numFmtId="0" fontId="12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4" fillId="0" borderId="11" applyNumberFormat="0" applyFill="0" applyAlignment="0" applyProtection="0"/>
    <xf numFmtId="0" fontId="38" fillId="0" borderId="12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5" applyNumberFormat="0" applyFill="0" applyAlignment="0" applyProtection="0"/>
    <xf numFmtId="0" fontId="5" fillId="48" borderId="2" applyNumberFormat="0" applyAlignment="0" applyProtection="0"/>
    <xf numFmtId="0" fontId="5" fillId="49" borderId="2" applyNumberFormat="0" applyAlignment="0" applyProtection="0"/>
    <xf numFmtId="0" fontId="5" fillId="48" borderId="2" applyNumberFormat="0" applyAlignment="0" applyProtection="0"/>
    <xf numFmtId="0" fontId="5" fillId="48" borderId="2" applyNumberFormat="0" applyAlignment="0" applyProtection="0"/>
    <xf numFmtId="0" fontId="5" fillId="48" borderId="2" applyNumberFormat="0" applyAlignment="0" applyProtection="0"/>
    <xf numFmtId="0" fontId="5" fillId="48" borderId="2" applyNumberFormat="0" applyAlignment="0" applyProtection="0"/>
    <xf numFmtId="0" fontId="2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4" fillId="14" borderId="1" applyNumberFormat="0" applyAlignment="0" applyProtection="0"/>
    <xf numFmtId="0" fontId="37" fillId="26" borderId="1" applyNumberFormat="0" applyAlignment="0" applyProtection="0"/>
    <xf numFmtId="0" fontId="4" fillId="14" borderId="1" applyNumberFormat="0" applyAlignment="0" applyProtection="0"/>
    <xf numFmtId="0" fontId="1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" fillId="0" borderId="0">
      <alignment/>
      <protection/>
    </xf>
    <xf numFmtId="0" fontId="2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18" fillId="0" borderId="19" applyNumberFormat="0" applyFill="0" applyAlignment="0" applyProtection="0"/>
    <xf numFmtId="0" fontId="18" fillId="0" borderId="15" applyNumberFormat="0" applyFill="0" applyAlignment="0" applyProtection="0"/>
    <xf numFmtId="0" fontId="18" fillId="0" borderId="19" applyNumberFormat="0" applyFill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0" fillId="6" borderId="13" applyNumberFormat="0" applyFont="0" applyAlignment="0" applyProtection="0"/>
    <xf numFmtId="0" fontId="0" fillId="6" borderId="13" applyNumberFormat="0" applyFont="0" applyAlignment="0" applyProtection="0"/>
    <xf numFmtId="0" fontId="0" fillId="6" borderId="13" applyNumberFormat="0" applyFont="0" applyAlignment="0" applyProtection="0"/>
    <xf numFmtId="0" fontId="0" fillId="6" borderId="13" applyNumberFormat="0" applyFont="0" applyAlignment="0" applyProtection="0"/>
    <xf numFmtId="0" fontId="0" fillId="6" borderId="13" applyNumberFormat="0" applyFont="0" applyAlignment="0" applyProtection="0"/>
    <xf numFmtId="0" fontId="40" fillId="7" borderId="13" applyNumberFormat="0" applyAlignment="0" applyProtection="0"/>
    <xf numFmtId="0" fontId="0" fillId="6" borderId="13" applyNumberFormat="0" applyFont="0" applyAlignment="0" applyProtection="0"/>
    <xf numFmtId="9" fontId="0" fillId="0" borderId="0" applyFont="0" applyFill="0" applyBorder="0" applyAlignment="0" applyProtection="0"/>
    <xf numFmtId="0" fontId="16" fillId="14" borderId="14" applyNumberFormat="0" applyAlignment="0" applyProtection="0"/>
    <xf numFmtId="0" fontId="38" fillId="0" borderId="12" applyNumberFormat="0" applyFill="0" applyAlignment="0" applyProtection="0"/>
    <xf numFmtId="0" fontId="14" fillId="0" borderId="11" applyNumberFormat="0" applyFill="0" applyAlignment="0" applyProtection="0"/>
    <xf numFmtId="0" fontId="38" fillId="0" borderId="12" applyNumberFormat="0" applyFill="0" applyAlignment="0" applyProtection="0"/>
    <xf numFmtId="0" fontId="38" fillId="0" borderId="12" applyNumberFormat="0" applyFill="0" applyAlignment="0" applyProtection="0"/>
    <xf numFmtId="0" fontId="15" fillId="22" borderId="0" applyNumberFormat="0" applyBorder="0" applyAlignment="0" applyProtection="0"/>
    <xf numFmtId="0" fontId="39" fillId="23" borderId="0" applyNumberFormat="0" applyBorder="0" applyAlignment="0" applyProtection="0"/>
    <xf numFmtId="0" fontId="26" fillId="0" borderId="0">
      <alignment/>
      <protection/>
    </xf>
    <xf numFmtId="0" fontId="19" fillId="0" borderId="0">
      <alignment/>
      <protection/>
    </xf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9" fillId="15" borderId="0" applyNumberFormat="0" applyBorder="0" applyAlignment="0" applyProtection="0"/>
    <xf numFmtId="0" fontId="9" fillId="10" borderId="0" applyNumberFormat="0" applyBorder="0" applyAlignment="0" applyProtection="0"/>
    <xf numFmtId="0" fontId="9" fillId="15" borderId="0" applyNumberFormat="0" applyBorder="0" applyAlignment="0" applyProtection="0"/>
  </cellStyleXfs>
  <cellXfs count="86">
    <xf numFmtId="0" fontId="0" fillId="0" borderId="0" xfId="0" applyAlignment="1">
      <alignment/>
    </xf>
    <xf numFmtId="0" fontId="25" fillId="0" borderId="0" xfId="449" applyFont="1">
      <alignment/>
      <protection/>
    </xf>
    <xf numFmtId="0" fontId="23" fillId="0" borderId="0" xfId="449" applyFont="1" applyAlignment="1">
      <alignment horizontal="center" vertical="center" wrapText="1"/>
      <protection/>
    </xf>
    <xf numFmtId="0" fontId="27" fillId="14" borderId="3" xfId="450" applyFont="1" applyFill="1" applyBorder="1" applyAlignment="1">
      <alignment horizontal="left" vertical="center" wrapText="1"/>
      <protection/>
    </xf>
    <xf numFmtId="0" fontId="30" fillId="0" borderId="0" xfId="450" applyFont="1" applyAlignment="1">
      <alignment vertical="center" wrapText="1"/>
      <protection/>
    </xf>
    <xf numFmtId="0" fontId="25" fillId="0" borderId="0" xfId="450" applyFont="1" applyAlignment="1">
      <alignment vertical="center" wrapText="1"/>
      <protection/>
    </xf>
    <xf numFmtId="3" fontId="25" fillId="0" borderId="0" xfId="449" applyNumberFormat="1" applyFont="1">
      <alignment/>
      <protection/>
    </xf>
    <xf numFmtId="0" fontId="23" fillId="0" borderId="3" xfId="449" applyFont="1" applyBorder="1" applyAlignment="1">
      <alignment horizontal="center" vertical="center" wrapText="1"/>
      <protection/>
    </xf>
    <xf numFmtId="0" fontId="45" fillId="0" borderId="0" xfId="449" applyFont="1" applyFill="1" applyAlignment="1">
      <alignment vertical="top"/>
      <protection/>
    </xf>
    <xf numFmtId="0" fontId="48" fillId="0" borderId="0" xfId="449" applyFont="1" applyAlignment="1">
      <alignment horizontal="right" wrapText="1"/>
      <protection/>
    </xf>
    <xf numFmtId="0" fontId="31" fillId="0" borderId="3" xfId="449" applyFont="1" applyBorder="1" applyAlignment="1">
      <alignment horizontal="center" vertical="center" wrapText="1"/>
      <protection/>
    </xf>
    <xf numFmtId="177" fontId="32" fillId="0" borderId="3" xfId="450" applyNumberFormat="1" applyFont="1" applyBorder="1" applyAlignment="1">
      <alignment horizontal="center" vertical="center" wrapText="1"/>
      <protection/>
    </xf>
    <xf numFmtId="0" fontId="32" fillId="14" borderId="3" xfId="450" applyFont="1" applyFill="1" applyBorder="1" applyAlignment="1">
      <alignment horizontal="left" vertical="center" wrapText="1" indent="2"/>
      <protection/>
    </xf>
    <xf numFmtId="0" fontId="49" fillId="14" borderId="3" xfId="450" applyFont="1" applyFill="1" applyBorder="1" applyAlignment="1">
      <alignment horizontal="left" vertical="center" wrapText="1"/>
      <protection/>
    </xf>
    <xf numFmtId="0" fontId="23" fillId="14" borderId="3" xfId="450" applyFont="1" applyFill="1" applyBorder="1" applyAlignment="1">
      <alignment vertical="center" wrapText="1"/>
      <protection/>
    </xf>
    <xf numFmtId="178" fontId="23" fillId="14" borderId="3" xfId="450" applyNumberFormat="1" applyFont="1" applyFill="1" applyBorder="1" applyAlignment="1">
      <alignment horizontal="center" vertical="center" wrapText="1"/>
      <protection/>
    </xf>
    <xf numFmtId="0" fontId="31" fillId="14" borderId="3" xfId="450" applyFont="1" applyFill="1" applyBorder="1" applyAlignment="1">
      <alignment horizontal="center" vertical="center" wrapText="1"/>
      <protection/>
    </xf>
    <xf numFmtId="3" fontId="23" fillId="14" borderId="3" xfId="449" applyNumberFormat="1" applyFont="1" applyFill="1" applyBorder="1" applyAlignment="1">
      <alignment horizontal="center" vertical="center"/>
      <protection/>
    </xf>
    <xf numFmtId="1" fontId="50" fillId="0" borderId="0" xfId="447" applyNumberFormat="1" applyFont="1" applyFill="1" applyBorder="1" applyAlignment="1" applyProtection="1">
      <alignment/>
      <protection locked="0"/>
    </xf>
    <xf numFmtId="1" fontId="24" fillId="14" borderId="0" xfId="447" applyNumberFormat="1" applyFont="1" applyFill="1" applyAlignment="1" applyProtection="1">
      <alignment wrapText="1"/>
      <protection locked="0"/>
    </xf>
    <xf numFmtId="1" fontId="25" fillId="0" borderId="0" xfId="447" applyNumberFormat="1" applyFont="1" applyFill="1" applyProtection="1">
      <alignment/>
      <protection locked="0"/>
    </xf>
    <xf numFmtId="1" fontId="52" fillId="0" borderId="0" xfId="447" applyNumberFormat="1" applyFont="1" applyFill="1" applyAlignment="1" applyProtection="1">
      <alignment horizontal="center"/>
      <protection locked="0"/>
    </xf>
    <xf numFmtId="1" fontId="22" fillId="0" borderId="0" xfId="447" applyNumberFormat="1" applyFont="1" applyFill="1" applyBorder="1" applyAlignment="1" applyProtection="1">
      <alignment horizontal="left" wrapText="1" shrinkToFit="1"/>
      <protection locked="0"/>
    </xf>
    <xf numFmtId="1" fontId="22" fillId="14" borderId="0" xfId="447" applyNumberFormat="1" applyFont="1" applyFill="1" applyBorder="1" applyAlignment="1" applyProtection="1">
      <alignment horizontal="right"/>
      <protection locked="0"/>
    </xf>
    <xf numFmtId="1" fontId="22" fillId="0" borderId="0" xfId="447" applyNumberFormat="1" applyFont="1" applyFill="1" applyBorder="1" applyAlignment="1" applyProtection="1">
      <alignment horizontal="right"/>
      <protection locked="0"/>
    </xf>
    <xf numFmtId="3" fontId="22" fillId="14" borderId="0" xfId="447" applyNumberFormat="1" applyFont="1" applyFill="1" applyBorder="1" applyAlignment="1" applyProtection="1">
      <alignment horizontal="right"/>
      <protection locked="0"/>
    </xf>
    <xf numFmtId="1" fontId="51" fillId="14" borderId="0" xfId="447" applyNumberFormat="1" applyFont="1" applyFill="1" applyBorder="1" applyAlignment="1" applyProtection="1">
      <alignment/>
      <protection locked="0"/>
    </xf>
    <xf numFmtId="1" fontId="25" fillId="14" borderId="0" xfId="447" applyNumberFormat="1" applyFont="1" applyFill="1" applyBorder="1" applyAlignment="1" applyProtection="1">
      <alignment horizontal="center"/>
      <protection locked="0"/>
    </xf>
    <xf numFmtId="1" fontId="53" fillId="0" borderId="0" xfId="447" applyNumberFormat="1" applyFont="1" applyFill="1" applyProtection="1">
      <alignment/>
      <protection locked="0"/>
    </xf>
    <xf numFmtId="1" fontId="54" fillId="14" borderId="0" xfId="447" applyNumberFormat="1" applyFont="1" applyFill="1" applyBorder="1" applyAlignment="1" applyProtection="1">
      <alignment horizontal="right"/>
      <protection locked="0"/>
    </xf>
    <xf numFmtId="1" fontId="49" fillId="0" borderId="0" xfId="447" applyNumberFormat="1" applyFont="1" applyFill="1" applyProtection="1">
      <alignment/>
      <protection locked="0"/>
    </xf>
    <xf numFmtId="1" fontId="49" fillId="0" borderId="0" xfId="447" applyNumberFormat="1" applyFont="1" applyFill="1" applyBorder="1" applyAlignment="1" applyProtection="1">
      <alignment horizontal="right"/>
      <protection locked="0"/>
    </xf>
    <xf numFmtId="1" fontId="27" fillId="0" borderId="20" xfId="447" applyNumberFormat="1" applyFont="1" applyFill="1" applyBorder="1" applyAlignment="1" applyProtection="1">
      <alignment horizontal="center"/>
      <protection locked="0"/>
    </xf>
    <xf numFmtId="0" fontId="27" fillId="14" borderId="3" xfId="450" applyFont="1" applyFill="1" applyBorder="1" applyAlignment="1">
      <alignment vertical="center" wrapText="1"/>
      <protection/>
    </xf>
    <xf numFmtId="0" fontId="49" fillId="14" borderId="3" xfId="450" applyFont="1" applyFill="1" applyBorder="1" applyAlignment="1">
      <alignment vertical="center" wrapText="1"/>
      <protection/>
    </xf>
    <xf numFmtId="1" fontId="55" fillId="0" borderId="0" xfId="447" applyNumberFormat="1" applyFont="1" applyFill="1" applyBorder="1" applyAlignment="1" applyProtection="1">
      <alignment vertical="center"/>
      <protection locked="0"/>
    </xf>
    <xf numFmtId="1" fontId="24" fillId="0" borderId="3" xfId="448" applyNumberFormat="1" applyFont="1" applyFill="1" applyBorder="1" applyAlignment="1" applyProtection="1">
      <alignment horizontal="left" vertical="center" wrapText="1"/>
      <protection locked="0"/>
    </xf>
    <xf numFmtId="0" fontId="22" fillId="0" borderId="3" xfId="406" applyNumberFormat="1" applyFont="1" applyFill="1" applyBorder="1" applyAlignment="1" applyProtection="1">
      <alignment horizontal="left" vertical="top"/>
      <protection/>
    </xf>
    <xf numFmtId="1" fontId="22" fillId="0" borderId="3" xfId="447" applyNumberFormat="1" applyFont="1" applyFill="1" applyBorder="1" applyAlignment="1" applyProtection="1">
      <alignment horizontal="center" vertical="center" wrapText="1"/>
      <protection/>
    </xf>
    <xf numFmtId="1" fontId="22" fillId="0" borderId="3" xfId="447" applyNumberFormat="1" applyFont="1" applyFill="1" applyBorder="1" applyAlignment="1" applyProtection="1">
      <alignment horizontal="center" vertical="center" wrapText="1"/>
      <protection locked="0"/>
    </xf>
    <xf numFmtId="1" fontId="22" fillId="0" borderId="3" xfId="448" applyNumberFormat="1" applyFont="1" applyFill="1" applyBorder="1" applyAlignment="1" applyProtection="1">
      <alignment horizontal="center" vertical="center" wrapText="1"/>
      <protection/>
    </xf>
    <xf numFmtId="1" fontId="22" fillId="0" borderId="3" xfId="447" applyNumberFormat="1" applyFont="1" applyFill="1" applyBorder="1" applyAlignment="1" applyProtection="1">
      <alignment horizontal="center"/>
      <protection/>
    </xf>
    <xf numFmtId="1" fontId="22" fillId="14" borderId="3" xfId="447" applyNumberFormat="1" applyFont="1" applyFill="1" applyBorder="1" applyAlignment="1" applyProtection="1">
      <alignment horizontal="center"/>
      <protection/>
    </xf>
    <xf numFmtId="1" fontId="22" fillId="0" borderId="0" xfId="447" applyNumberFormat="1" applyFont="1" applyFill="1" applyProtection="1">
      <alignment/>
      <protection locked="0"/>
    </xf>
    <xf numFmtId="1" fontId="27" fillId="0" borderId="3" xfId="450" applyNumberFormat="1" applyFont="1" applyFill="1" applyBorder="1" applyAlignment="1">
      <alignment horizontal="center" vertical="center" wrapText="1"/>
      <protection/>
    </xf>
    <xf numFmtId="1" fontId="32" fillId="0" borderId="3" xfId="450" applyNumberFormat="1" applyFont="1" applyFill="1" applyBorder="1" applyAlignment="1">
      <alignment horizontal="center" vertical="center" wrapText="1"/>
      <protection/>
    </xf>
    <xf numFmtId="1" fontId="49" fillId="0" borderId="3" xfId="450" applyNumberFormat="1" applyFont="1" applyFill="1" applyBorder="1" applyAlignment="1">
      <alignment horizontal="center" vertical="center" wrapText="1"/>
      <protection/>
    </xf>
    <xf numFmtId="1" fontId="23" fillId="0" borderId="3" xfId="450" applyNumberFormat="1" applyFont="1" applyFill="1" applyBorder="1" applyAlignment="1">
      <alignment horizontal="center" vertical="center" wrapText="1"/>
      <protection/>
    </xf>
    <xf numFmtId="1" fontId="23" fillId="14" borderId="3" xfId="449" applyNumberFormat="1" applyFont="1" applyFill="1" applyBorder="1" applyAlignment="1">
      <alignment horizontal="center" vertical="center"/>
      <protection/>
    </xf>
    <xf numFmtId="0" fontId="56" fillId="0" borderId="0" xfId="449" applyFont="1" applyAlignment="1">
      <alignment horizontal="right"/>
      <protection/>
    </xf>
    <xf numFmtId="177" fontId="25" fillId="0" borderId="0" xfId="450" applyNumberFormat="1" applyFont="1" applyBorder="1" applyAlignment="1">
      <alignment vertical="center" wrapText="1"/>
      <protection/>
    </xf>
    <xf numFmtId="177" fontId="29" fillId="0" borderId="3" xfId="450" applyNumberFormat="1" applyFont="1" applyBorder="1" applyAlignment="1">
      <alignment horizontal="center" vertical="center" wrapText="1"/>
      <protection/>
    </xf>
    <xf numFmtId="3" fontId="23" fillId="14" borderId="3" xfId="449" applyNumberFormat="1" applyFont="1" applyFill="1" applyBorder="1" applyAlignment="1">
      <alignment horizontal="center" vertical="center" wrapText="1"/>
      <protection/>
    </xf>
    <xf numFmtId="49" fontId="29" fillId="14" borderId="3" xfId="449" applyNumberFormat="1" applyFont="1" applyFill="1" applyBorder="1" applyAlignment="1">
      <alignment horizontal="center" vertical="center"/>
      <protection/>
    </xf>
    <xf numFmtId="1" fontId="59" fillId="0" borderId="3" xfId="450" applyNumberFormat="1" applyFont="1" applyFill="1" applyBorder="1" applyAlignment="1">
      <alignment horizontal="center" vertical="center" wrapText="1"/>
      <protection/>
    </xf>
    <xf numFmtId="177" fontId="60" fillId="0" borderId="3" xfId="450" applyNumberFormat="1" applyFont="1" applyBorder="1" applyAlignment="1">
      <alignment horizontal="center" vertical="center" wrapText="1"/>
      <protection/>
    </xf>
    <xf numFmtId="1" fontId="60" fillId="0" borderId="3" xfId="450" applyNumberFormat="1" applyFont="1" applyFill="1" applyBorder="1" applyAlignment="1">
      <alignment horizontal="center" vertical="center" wrapText="1"/>
      <protection/>
    </xf>
    <xf numFmtId="1" fontId="61" fillId="0" borderId="3" xfId="450" applyNumberFormat="1" applyFont="1" applyFill="1" applyBorder="1" applyAlignment="1">
      <alignment horizontal="center" vertical="center" wrapText="1"/>
      <protection/>
    </xf>
    <xf numFmtId="1" fontId="62" fillId="0" borderId="3" xfId="450" applyNumberFormat="1" applyFont="1" applyFill="1" applyBorder="1" applyAlignment="1">
      <alignment horizontal="center" vertical="center" wrapText="1"/>
      <protection/>
    </xf>
    <xf numFmtId="0" fontId="23" fillId="14" borderId="0" xfId="450" applyFont="1" applyFill="1" applyBorder="1" applyAlignment="1">
      <alignment vertical="center" wrapText="1"/>
      <protection/>
    </xf>
    <xf numFmtId="0" fontId="25" fillId="0" borderId="0" xfId="450" applyFont="1" applyBorder="1" applyAlignment="1">
      <alignment vertical="center" wrapText="1"/>
      <protection/>
    </xf>
    <xf numFmtId="1" fontId="62" fillId="14" borderId="3" xfId="449" applyNumberFormat="1" applyFont="1" applyFill="1" applyBorder="1" applyAlignment="1">
      <alignment horizontal="center" vertical="center"/>
      <protection/>
    </xf>
    <xf numFmtId="177" fontId="63" fillId="14" borderId="3" xfId="449" applyNumberFormat="1" applyFont="1" applyFill="1" applyBorder="1" applyAlignment="1">
      <alignment horizontal="center" vertical="center"/>
      <protection/>
    </xf>
    <xf numFmtId="0" fontId="63" fillId="14" borderId="3" xfId="449" applyFont="1" applyFill="1" applyBorder="1" applyAlignment="1">
      <alignment horizontal="center" vertical="center"/>
      <protection/>
    </xf>
    <xf numFmtId="3" fontId="62" fillId="14" borderId="3" xfId="449" applyNumberFormat="1" applyFont="1" applyFill="1" applyBorder="1" applyAlignment="1">
      <alignment horizontal="center" vertical="center"/>
      <protection/>
    </xf>
    <xf numFmtId="49" fontId="64" fillId="14" borderId="3" xfId="449" applyNumberFormat="1" applyFont="1" applyFill="1" applyBorder="1" applyAlignment="1">
      <alignment horizontal="center" vertical="center"/>
      <protection/>
    </xf>
    <xf numFmtId="3" fontId="65" fillId="14" borderId="3" xfId="447" applyNumberFormat="1" applyFont="1" applyFill="1" applyBorder="1" applyAlignment="1" applyProtection="1">
      <alignment horizontal="center" vertical="center"/>
      <protection/>
    </xf>
    <xf numFmtId="1" fontId="27" fillId="14" borderId="3" xfId="450" applyNumberFormat="1" applyFont="1" applyFill="1" applyBorder="1" applyAlignment="1">
      <alignment horizontal="center" vertical="center" wrapText="1"/>
      <protection/>
    </xf>
    <xf numFmtId="1" fontId="49" fillId="14" borderId="3" xfId="450" applyNumberFormat="1" applyFont="1" applyFill="1" applyBorder="1" applyAlignment="1">
      <alignment horizontal="center" vertical="center" wrapText="1"/>
      <protection/>
    </xf>
    <xf numFmtId="1" fontId="58" fillId="14" borderId="3" xfId="450" applyNumberFormat="1" applyFont="1" applyFill="1" applyBorder="1" applyAlignment="1">
      <alignment horizontal="center" vertical="center" wrapText="1"/>
      <protection/>
    </xf>
    <xf numFmtId="3" fontId="22" fillId="0" borderId="21" xfId="406" applyNumberFormat="1" applyFont="1" applyBorder="1" applyAlignment="1">
      <alignment horizontal="center" vertical="center" wrapText="1"/>
      <protection/>
    </xf>
    <xf numFmtId="3" fontId="66" fillId="0" borderId="3" xfId="406" applyNumberFormat="1" applyFont="1" applyFill="1" applyBorder="1" applyAlignment="1">
      <alignment horizontal="center" vertical="center"/>
      <protection/>
    </xf>
    <xf numFmtId="0" fontId="67" fillId="0" borderId="3" xfId="406" applyFont="1" applyBorder="1" applyAlignment="1">
      <alignment horizontal="center"/>
      <protection/>
    </xf>
    <xf numFmtId="3" fontId="22" fillId="0" borderId="3" xfId="0" applyNumberFormat="1" applyFont="1" applyFill="1" applyBorder="1" applyAlignment="1">
      <alignment horizontal="center" vertical="center"/>
    </xf>
    <xf numFmtId="0" fontId="68" fillId="0" borderId="3" xfId="0" applyFont="1" applyBorder="1" applyAlignment="1">
      <alignment horizontal="center"/>
    </xf>
    <xf numFmtId="3" fontId="24" fillId="0" borderId="21" xfId="406" applyNumberFormat="1" applyFont="1" applyBorder="1" applyAlignment="1">
      <alignment horizontal="center" vertical="center" wrapText="1"/>
      <protection/>
    </xf>
    <xf numFmtId="1" fontId="23" fillId="14" borderId="3" xfId="449" applyNumberFormat="1" applyFont="1" applyFill="1" applyBorder="1" applyAlignment="1">
      <alignment horizontal="center" vertical="center"/>
      <protection/>
    </xf>
    <xf numFmtId="3" fontId="23" fillId="14" borderId="3" xfId="449" applyNumberFormat="1" applyFont="1" applyFill="1" applyBorder="1" applyAlignment="1">
      <alignment horizontal="center" vertical="center"/>
      <protection/>
    </xf>
    <xf numFmtId="0" fontId="23" fillId="0" borderId="3" xfId="449" applyFont="1" applyBorder="1" applyAlignment="1">
      <alignment horizontal="left" vertical="center"/>
      <protection/>
    </xf>
    <xf numFmtId="0" fontId="23" fillId="0" borderId="3" xfId="449" applyFont="1" applyBorder="1" applyAlignment="1">
      <alignment horizontal="left" vertical="center" wrapText="1"/>
      <protection/>
    </xf>
    <xf numFmtId="0" fontId="46" fillId="0" borderId="0" xfId="449" applyFont="1" applyAlignment="1">
      <alignment horizontal="right" vertical="center"/>
      <protection/>
    </xf>
    <xf numFmtId="0" fontId="47" fillId="0" borderId="0" xfId="449" applyFont="1" applyAlignment="1">
      <alignment horizontal="center" vertical="center" wrapText="1"/>
      <protection/>
    </xf>
    <xf numFmtId="178" fontId="28" fillId="14" borderId="0" xfId="450" applyNumberFormat="1" applyFont="1" applyFill="1" applyBorder="1" applyAlignment="1">
      <alignment horizontal="center" vertical="center" wrapText="1"/>
      <protection/>
    </xf>
    <xf numFmtId="0" fontId="28" fillId="0" borderId="0" xfId="450" applyFont="1" applyBorder="1" applyAlignment="1">
      <alignment horizontal="center" vertical="center" wrapText="1"/>
      <protection/>
    </xf>
    <xf numFmtId="0" fontId="23" fillId="14" borderId="3" xfId="450" applyFont="1" applyFill="1" applyBorder="1" applyAlignment="1">
      <alignment horizontal="center" vertical="center" wrapText="1"/>
      <protection/>
    </xf>
    <xf numFmtId="1" fontId="23" fillId="0" borderId="0" xfId="447" applyNumberFormat="1" applyFont="1" applyFill="1" applyAlignment="1" applyProtection="1">
      <alignment horizontal="center" vertical="center" wrapText="1"/>
      <protection locked="0"/>
    </xf>
  </cellXfs>
  <cellStyles count="480">
    <cellStyle name="Normal" xfId="0"/>
    <cellStyle name=" 1" xfId="15"/>
    <cellStyle name="20% - Accent1" xfId="16"/>
    <cellStyle name="20% - Accent1 2" xfId="17"/>
    <cellStyle name="20% - Accent1_П_1" xfId="18"/>
    <cellStyle name="20% - Accent2" xfId="19"/>
    <cellStyle name="20% - Accent2 2" xfId="20"/>
    <cellStyle name="20% - Accent2_П_1" xfId="21"/>
    <cellStyle name="20% - Accent3" xfId="22"/>
    <cellStyle name="20% - Accent3 2" xfId="23"/>
    <cellStyle name="20% - Accent3_П_1" xfId="24"/>
    <cellStyle name="20% - Accent4" xfId="25"/>
    <cellStyle name="20% - Accent4 2" xfId="26"/>
    <cellStyle name="20% - Accent4_П_1" xfId="27"/>
    <cellStyle name="20% - Accent5" xfId="28"/>
    <cellStyle name="20% - Accent5 2" xfId="29"/>
    <cellStyle name="20% - Accent5_П_1" xfId="30"/>
    <cellStyle name="20% - Accent6" xfId="31"/>
    <cellStyle name="20% - Accent6 2" xfId="32"/>
    <cellStyle name="20% - Accent6_П_1" xfId="33"/>
    <cellStyle name="20% - Акцент1" xfId="34"/>
    <cellStyle name="20% — акцент1" xfId="35"/>
    <cellStyle name="20% - Акцент1 2" xfId="36"/>
    <cellStyle name="20% — акцент1 2" xfId="37"/>
    <cellStyle name="20% - Акцент1 3" xfId="38"/>
    <cellStyle name="20% — акцент1 3" xfId="39"/>
    <cellStyle name="20% - Акцент1 4" xfId="40"/>
    <cellStyle name="20% - Акцент1 5" xfId="41"/>
    <cellStyle name="20% - Акцент1_П_1" xfId="42"/>
    <cellStyle name="20% - Акцент2" xfId="43"/>
    <cellStyle name="20% — акцент2" xfId="44"/>
    <cellStyle name="20% - Акцент2 2" xfId="45"/>
    <cellStyle name="20% — акцент2 2" xfId="46"/>
    <cellStyle name="20% - Акцент2 3" xfId="47"/>
    <cellStyle name="20% — акцент2 3" xfId="48"/>
    <cellStyle name="20% - Акцент2 4" xfId="49"/>
    <cellStyle name="20% - Акцент2 5" xfId="50"/>
    <cellStyle name="20% - Акцент2_П_1" xfId="51"/>
    <cellStyle name="20% - Акцент3" xfId="52"/>
    <cellStyle name="20% — акцент3" xfId="53"/>
    <cellStyle name="20% - Акцент3 2" xfId="54"/>
    <cellStyle name="20% — акцент3 2" xfId="55"/>
    <cellStyle name="20% - Акцент3 3" xfId="56"/>
    <cellStyle name="20% — акцент3 3" xfId="57"/>
    <cellStyle name="20% - Акцент3 4" xfId="58"/>
    <cellStyle name="20% - Акцент3 5" xfId="59"/>
    <cellStyle name="20% - Акцент3_П_1" xfId="60"/>
    <cellStyle name="20% - Акцент4" xfId="61"/>
    <cellStyle name="20% — акцент4" xfId="62"/>
    <cellStyle name="20% - Акцент4 2" xfId="63"/>
    <cellStyle name="20% — акцент4 2" xfId="64"/>
    <cellStyle name="20% - Акцент4 3" xfId="65"/>
    <cellStyle name="20% — акцент4 3" xfId="66"/>
    <cellStyle name="20% - Акцент4 4" xfId="67"/>
    <cellStyle name="20% - Акцент4 5" xfId="68"/>
    <cellStyle name="20% - Акцент4_П_1" xfId="69"/>
    <cellStyle name="20% - Акцент5" xfId="70"/>
    <cellStyle name="20% — акцент5" xfId="71"/>
    <cellStyle name="20% - Акцент5 2" xfId="72"/>
    <cellStyle name="20% — акцент5 2" xfId="73"/>
    <cellStyle name="20% - Акцент5 3" xfId="74"/>
    <cellStyle name="20% - Акцент5 4" xfId="75"/>
    <cellStyle name="20% - Акцент5 5" xfId="76"/>
    <cellStyle name="20% - Акцент5_П_1" xfId="77"/>
    <cellStyle name="20% - Акцент6" xfId="78"/>
    <cellStyle name="20% — акцент6" xfId="79"/>
    <cellStyle name="20% - Акцент6 2" xfId="80"/>
    <cellStyle name="20% — акцент6 2" xfId="81"/>
    <cellStyle name="20% - Акцент6 3" xfId="82"/>
    <cellStyle name="20% — акцент6 3" xfId="83"/>
    <cellStyle name="20% - Акцент6 4" xfId="84"/>
    <cellStyle name="20% - Акцент6 5" xfId="85"/>
    <cellStyle name="20% - Акцент6_П_1" xfId="86"/>
    <cellStyle name="20% – Акцентування1" xfId="87"/>
    <cellStyle name="20% – Акцентування1 2" xfId="88"/>
    <cellStyle name="20% – Акцентування1_П_1" xfId="89"/>
    <cellStyle name="20% – Акцентування2" xfId="90"/>
    <cellStyle name="20% – Акцентування2 2" xfId="91"/>
    <cellStyle name="20% – Акцентування2_П_1" xfId="92"/>
    <cellStyle name="20% – Акцентування3" xfId="93"/>
    <cellStyle name="20% – Акцентування3 2" xfId="94"/>
    <cellStyle name="20% – Акцентування3_П_1" xfId="95"/>
    <cellStyle name="20% – Акцентування4" xfId="96"/>
    <cellStyle name="20% – Акцентування4 2" xfId="97"/>
    <cellStyle name="20% – Акцентування4_П_1" xfId="98"/>
    <cellStyle name="20% – Акцентування5" xfId="99"/>
    <cellStyle name="20% – Акцентування5 2" xfId="100"/>
    <cellStyle name="20% – Акцентування5_П_1" xfId="101"/>
    <cellStyle name="20% – Акцентування6" xfId="102"/>
    <cellStyle name="20% – Акцентування6 2" xfId="103"/>
    <cellStyle name="20% – Акцентування6_П_1" xfId="104"/>
    <cellStyle name="40% - Accent1" xfId="105"/>
    <cellStyle name="40% - Accent1 2" xfId="106"/>
    <cellStyle name="40% - Accent1_П_1" xfId="107"/>
    <cellStyle name="40% - Accent2" xfId="108"/>
    <cellStyle name="40% - Accent2 2" xfId="109"/>
    <cellStyle name="40% - Accent2_П_1" xfId="110"/>
    <cellStyle name="40% - Accent3" xfId="111"/>
    <cellStyle name="40% - Accent3 2" xfId="112"/>
    <cellStyle name="40% - Accent3_П_1" xfId="113"/>
    <cellStyle name="40% - Accent4" xfId="114"/>
    <cellStyle name="40% - Accent4 2" xfId="115"/>
    <cellStyle name="40% - Accent4_П_1" xfId="116"/>
    <cellStyle name="40% - Accent5" xfId="117"/>
    <cellStyle name="40% - Accent5 2" xfId="118"/>
    <cellStyle name="40% - Accent5_П_1" xfId="119"/>
    <cellStyle name="40% - Accent6" xfId="120"/>
    <cellStyle name="40% - Accent6 2" xfId="121"/>
    <cellStyle name="40% - Accent6_П_1" xfId="122"/>
    <cellStyle name="40% - Акцент1" xfId="123"/>
    <cellStyle name="40% — акцент1" xfId="124"/>
    <cellStyle name="40% - Акцент1 2" xfId="125"/>
    <cellStyle name="40% — акцент1 2" xfId="126"/>
    <cellStyle name="40% - Акцент1 3" xfId="127"/>
    <cellStyle name="40% — акцент1 3" xfId="128"/>
    <cellStyle name="40% - Акцент1 4" xfId="129"/>
    <cellStyle name="40% - Акцент1 5" xfId="130"/>
    <cellStyle name="40% - Акцент1_П_1" xfId="131"/>
    <cellStyle name="40% - Акцент2" xfId="132"/>
    <cellStyle name="40% — акцент2" xfId="133"/>
    <cellStyle name="40% - Акцент2 2" xfId="134"/>
    <cellStyle name="40% — акцент2 2" xfId="135"/>
    <cellStyle name="40% - Акцент2 3" xfId="136"/>
    <cellStyle name="40% - Акцент2 4" xfId="137"/>
    <cellStyle name="40% - Акцент2 5" xfId="138"/>
    <cellStyle name="40% - Акцент2_П_1" xfId="139"/>
    <cellStyle name="40% - Акцент3" xfId="140"/>
    <cellStyle name="40% — акцент3" xfId="141"/>
    <cellStyle name="40% - Акцент3 2" xfId="142"/>
    <cellStyle name="40% — акцент3 2" xfId="143"/>
    <cellStyle name="40% - Акцент3 3" xfId="144"/>
    <cellStyle name="40% — акцент3 3" xfId="145"/>
    <cellStyle name="40% - Акцент3 4" xfId="146"/>
    <cellStyle name="40% - Акцент3 5" xfId="147"/>
    <cellStyle name="40% - Акцент3_П_1" xfId="148"/>
    <cellStyle name="40% - Акцент4" xfId="149"/>
    <cellStyle name="40% — акцент4" xfId="150"/>
    <cellStyle name="40% - Акцент4 2" xfId="151"/>
    <cellStyle name="40% — акцент4 2" xfId="152"/>
    <cellStyle name="40% - Акцент4 3" xfId="153"/>
    <cellStyle name="40% — акцент4 3" xfId="154"/>
    <cellStyle name="40% - Акцент4 4" xfId="155"/>
    <cellStyle name="40% - Акцент4 5" xfId="156"/>
    <cellStyle name="40% - Акцент4_П_1" xfId="157"/>
    <cellStyle name="40% - Акцент5" xfId="158"/>
    <cellStyle name="40% — акцент5" xfId="159"/>
    <cellStyle name="40% - Акцент5 2" xfId="160"/>
    <cellStyle name="40% — акцент5 2" xfId="161"/>
    <cellStyle name="40% - Акцент5 3" xfId="162"/>
    <cellStyle name="40% — акцент5 3" xfId="163"/>
    <cellStyle name="40% - Акцент5 4" xfId="164"/>
    <cellStyle name="40% - Акцент5 5" xfId="165"/>
    <cellStyle name="40% - Акцент5_П_1" xfId="166"/>
    <cellStyle name="40% - Акцент6" xfId="167"/>
    <cellStyle name="40% — акцент6" xfId="168"/>
    <cellStyle name="40% - Акцент6 2" xfId="169"/>
    <cellStyle name="40% — акцент6 2" xfId="170"/>
    <cellStyle name="40% - Акцент6 3" xfId="171"/>
    <cellStyle name="40% — акцент6 3" xfId="172"/>
    <cellStyle name="40% - Акцент6 4" xfId="173"/>
    <cellStyle name="40% - Акцент6 5" xfId="174"/>
    <cellStyle name="40% - Акцент6_П_1" xfId="175"/>
    <cellStyle name="40% – Акцентування1" xfId="176"/>
    <cellStyle name="40% – Акцентування1 2" xfId="177"/>
    <cellStyle name="40% – Акцентування1_П_1" xfId="178"/>
    <cellStyle name="40% – Акцентування2" xfId="179"/>
    <cellStyle name="40% – Акцентування2 2" xfId="180"/>
    <cellStyle name="40% – Акцентування2_П_1" xfId="181"/>
    <cellStyle name="40% – Акцентування3" xfId="182"/>
    <cellStyle name="40% – Акцентування3 2" xfId="183"/>
    <cellStyle name="40% – Акцентування3_П_1" xfId="184"/>
    <cellStyle name="40% – Акцентування4" xfId="185"/>
    <cellStyle name="40% – Акцентування4 2" xfId="186"/>
    <cellStyle name="40% – Акцентування4_П_1" xfId="187"/>
    <cellStyle name="40% – Акцентування5" xfId="188"/>
    <cellStyle name="40% – Акцентування5 2" xfId="189"/>
    <cellStyle name="40% – Акцентування5_П_1" xfId="190"/>
    <cellStyle name="40% – Акцентування6" xfId="191"/>
    <cellStyle name="40% – Акцентування6 2" xfId="192"/>
    <cellStyle name="40% – Акцентування6_П_1" xfId="193"/>
    <cellStyle name="60% - Accent1" xfId="194"/>
    <cellStyle name="60% - Accent1 2" xfId="195"/>
    <cellStyle name="60% - Accent1_П_1" xfId="196"/>
    <cellStyle name="60% - Accent2" xfId="197"/>
    <cellStyle name="60% - Accent2 2" xfId="198"/>
    <cellStyle name="60% - Accent2_П_1" xfId="199"/>
    <cellStyle name="60% - Accent3" xfId="200"/>
    <cellStyle name="60% - Accent3 2" xfId="201"/>
    <cellStyle name="60% - Accent3_П_1" xfId="202"/>
    <cellStyle name="60% - Accent4" xfId="203"/>
    <cellStyle name="60% - Accent4 2" xfId="204"/>
    <cellStyle name="60% - Accent4_П_1" xfId="205"/>
    <cellStyle name="60% - Accent5" xfId="206"/>
    <cellStyle name="60% - Accent5 2" xfId="207"/>
    <cellStyle name="60% - Accent5_П_1" xfId="208"/>
    <cellStyle name="60% - Accent6" xfId="209"/>
    <cellStyle name="60% - Accent6 2" xfId="210"/>
    <cellStyle name="60% - Accent6_П_1" xfId="211"/>
    <cellStyle name="60% - Акцент1" xfId="212"/>
    <cellStyle name="60% — акцент1" xfId="213"/>
    <cellStyle name="60% - Акцент1 2" xfId="214"/>
    <cellStyle name="60% — акцент1 2" xfId="215"/>
    <cellStyle name="60% - Акцент1 3" xfId="216"/>
    <cellStyle name="60% — акцент1 3" xfId="217"/>
    <cellStyle name="60% - Акцент1 4" xfId="218"/>
    <cellStyle name="60% - Акцент1 5" xfId="219"/>
    <cellStyle name="60% - Акцент2" xfId="220"/>
    <cellStyle name="60% — акцент2" xfId="221"/>
    <cellStyle name="60% - Акцент2 2" xfId="222"/>
    <cellStyle name="60% — акцент2 2" xfId="223"/>
    <cellStyle name="60% - Акцент2 3" xfId="224"/>
    <cellStyle name="60% — акцент2 3" xfId="225"/>
    <cellStyle name="60% - Акцент2 4" xfId="226"/>
    <cellStyle name="60% - Акцент2 5" xfId="227"/>
    <cellStyle name="60% - Акцент3" xfId="228"/>
    <cellStyle name="60% — акцент3" xfId="229"/>
    <cellStyle name="60% - Акцент3 2" xfId="230"/>
    <cellStyle name="60% — акцент3 2" xfId="231"/>
    <cellStyle name="60% - Акцент3 3" xfId="232"/>
    <cellStyle name="60% — акцент3 3" xfId="233"/>
    <cellStyle name="60% - Акцент3 4" xfId="234"/>
    <cellStyle name="60% - Акцент3 5" xfId="235"/>
    <cellStyle name="60% - Акцент4" xfId="236"/>
    <cellStyle name="60% — акцент4" xfId="237"/>
    <cellStyle name="60% - Акцент4 2" xfId="238"/>
    <cellStyle name="60% — акцент4 2" xfId="239"/>
    <cellStyle name="60% - Акцент4 3" xfId="240"/>
    <cellStyle name="60% — акцент4 3" xfId="241"/>
    <cellStyle name="60% - Акцент4 4" xfId="242"/>
    <cellStyle name="60% - Акцент4 5" xfId="243"/>
    <cellStyle name="60% - Акцент5" xfId="244"/>
    <cellStyle name="60% — акцент5" xfId="245"/>
    <cellStyle name="60% - Акцент5 2" xfId="246"/>
    <cellStyle name="60% — акцент5 2" xfId="247"/>
    <cellStyle name="60% - Акцент5 3" xfId="248"/>
    <cellStyle name="60% — акцент5 3" xfId="249"/>
    <cellStyle name="60% - Акцент5 4" xfId="250"/>
    <cellStyle name="60% - Акцент5 5" xfId="251"/>
    <cellStyle name="60% - Акцент6" xfId="252"/>
    <cellStyle name="60% — акцент6" xfId="253"/>
    <cellStyle name="60% - Акцент6 2" xfId="254"/>
    <cellStyle name="60% — акцент6 2" xfId="255"/>
    <cellStyle name="60% - Акцент6 3" xfId="256"/>
    <cellStyle name="60% — акцент6 3" xfId="257"/>
    <cellStyle name="60% - Акцент6 4" xfId="258"/>
    <cellStyle name="60% - Акцент6 5" xfId="259"/>
    <cellStyle name="60% – Акцентування1" xfId="260"/>
    <cellStyle name="60% – Акцентування1 2" xfId="261"/>
    <cellStyle name="60% – Акцентування2" xfId="262"/>
    <cellStyle name="60% – Акцентування2 2" xfId="263"/>
    <cellStyle name="60% – Акцентування3" xfId="264"/>
    <cellStyle name="60% – Акцентування3 2" xfId="265"/>
    <cellStyle name="60% – Акцентування4" xfId="266"/>
    <cellStyle name="60% – Акцентування4 2" xfId="267"/>
    <cellStyle name="60% – Акцентування5" xfId="268"/>
    <cellStyle name="60% – Акцентування5 2" xfId="269"/>
    <cellStyle name="60% – Акцентування6" xfId="270"/>
    <cellStyle name="60% – Акцентування6 2" xfId="271"/>
    <cellStyle name="Accent1" xfId="272"/>
    <cellStyle name="Accent1 2" xfId="273"/>
    <cellStyle name="Accent1_П_1" xfId="274"/>
    <cellStyle name="Accent2" xfId="275"/>
    <cellStyle name="Accent2 2" xfId="276"/>
    <cellStyle name="Accent2_П_1" xfId="277"/>
    <cellStyle name="Accent3" xfId="278"/>
    <cellStyle name="Accent3 2" xfId="279"/>
    <cellStyle name="Accent3_П_1" xfId="280"/>
    <cellStyle name="Accent4" xfId="281"/>
    <cellStyle name="Accent4 2" xfId="282"/>
    <cellStyle name="Accent4_П_1" xfId="283"/>
    <cellStyle name="Accent5" xfId="284"/>
    <cellStyle name="Accent5 2" xfId="285"/>
    <cellStyle name="Accent5_П_1" xfId="286"/>
    <cellStyle name="Accent6" xfId="287"/>
    <cellStyle name="Accent6 2" xfId="288"/>
    <cellStyle name="Accent6_П_1" xfId="289"/>
    <cellStyle name="Bad" xfId="290"/>
    <cellStyle name="Bad 2" xfId="291"/>
    <cellStyle name="Bad_П_1" xfId="292"/>
    <cellStyle name="Calculation" xfId="293"/>
    <cellStyle name="Calculation 2" xfId="294"/>
    <cellStyle name="Calculation_П_1" xfId="295"/>
    <cellStyle name="Check Cell" xfId="296"/>
    <cellStyle name="Check Cell 2" xfId="297"/>
    <cellStyle name="Check Cell_П_1" xfId="298"/>
    <cellStyle name="Excel Built-in Normal" xfId="299"/>
    <cellStyle name="Explanatory Text" xfId="300"/>
    <cellStyle name="fEr" xfId="301"/>
    <cellStyle name="fHead" xfId="302"/>
    <cellStyle name="fHead 2" xfId="303"/>
    <cellStyle name="Good" xfId="304"/>
    <cellStyle name="Good 2" xfId="305"/>
    <cellStyle name="Good_П_1" xfId="306"/>
    <cellStyle name="Heading 1" xfId="307"/>
    <cellStyle name="Heading 1 2" xfId="308"/>
    <cellStyle name="Heading 2" xfId="309"/>
    <cellStyle name="Heading 2 2" xfId="310"/>
    <cellStyle name="Heading 3" xfId="311"/>
    <cellStyle name="Heading 3 2" xfId="312"/>
    <cellStyle name="Heading 4" xfId="313"/>
    <cellStyle name="Heading 4 2" xfId="314"/>
    <cellStyle name="Input" xfId="315"/>
    <cellStyle name="Input 2" xfId="316"/>
    <cellStyle name="Input_П_1" xfId="317"/>
    <cellStyle name="Linked Cell" xfId="318"/>
    <cellStyle name="Linked Cell 2" xfId="319"/>
    <cellStyle name="Neutral" xfId="320"/>
    <cellStyle name="Neutral 2" xfId="321"/>
    <cellStyle name="Neutral_П_1" xfId="322"/>
    <cellStyle name="Normal 2" xfId="323"/>
    <cellStyle name="Normal_Sheet1" xfId="324"/>
    <cellStyle name="Note" xfId="325"/>
    <cellStyle name="Note 2" xfId="326"/>
    <cellStyle name="Note_П_1" xfId="327"/>
    <cellStyle name="Output" xfId="328"/>
    <cellStyle name="Output 2" xfId="329"/>
    <cellStyle name="Output_П_1" xfId="330"/>
    <cellStyle name="Title" xfId="331"/>
    <cellStyle name="Total" xfId="332"/>
    <cellStyle name="vDa" xfId="333"/>
    <cellStyle name="vHl" xfId="334"/>
    <cellStyle name="vN0" xfId="335"/>
    <cellStyle name="vSt" xfId="336"/>
    <cellStyle name="Warning Text" xfId="337"/>
    <cellStyle name="Акцент1" xfId="338"/>
    <cellStyle name="Акцент1 2" xfId="339"/>
    <cellStyle name="Акцент1 3" xfId="340"/>
    <cellStyle name="Акцент2" xfId="341"/>
    <cellStyle name="Акцент2 2" xfId="342"/>
    <cellStyle name="Акцент2 3" xfId="343"/>
    <cellStyle name="Акцент3" xfId="344"/>
    <cellStyle name="Акцент3 2" xfId="345"/>
    <cellStyle name="Акцент3 3" xfId="346"/>
    <cellStyle name="Акцент4" xfId="347"/>
    <cellStyle name="Акцент4 2" xfId="348"/>
    <cellStyle name="Акцент4 3" xfId="349"/>
    <cellStyle name="Акцент5" xfId="350"/>
    <cellStyle name="Акцент5 2" xfId="351"/>
    <cellStyle name="Акцент5 3" xfId="352"/>
    <cellStyle name="Акцент6" xfId="353"/>
    <cellStyle name="Акцент6 2" xfId="354"/>
    <cellStyle name="Акцент6 3" xfId="355"/>
    <cellStyle name="Акцентування1" xfId="356"/>
    <cellStyle name="Акцентування1 2" xfId="357"/>
    <cellStyle name="Акцентування2" xfId="358"/>
    <cellStyle name="Акцентування2 2" xfId="359"/>
    <cellStyle name="Акцентування3" xfId="360"/>
    <cellStyle name="Акцентування3 2" xfId="361"/>
    <cellStyle name="Акцентування4" xfId="362"/>
    <cellStyle name="Акцентування4 2" xfId="363"/>
    <cellStyle name="Акцентування5" xfId="364"/>
    <cellStyle name="Акцентування5 2" xfId="365"/>
    <cellStyle name="Акцентування6" xfId="366"/>
    <cellStyle name="Акцентування6 2" xfId="367"/>
    <cellStyle name="Ввід" xfId="368"/>
    <cellStyle name="Ввід 2" xfId="369"/>
    <cellStyle name="Ввод " xfId="370"/>
    <cellStyle name="Ввод  2" xfId="371"/>
    <cellStyle name="Ввод  3" xfId="372"/>
    <cellStyle name="Ввод _П_1" xfId="373"/>
    <cellStyle name="Вывод" xfId="374"/>
    <cellStyle name="Вывод 2" xfId="375"/>
    <cellStyle name="Вывод 3" xfId="376"/>
    <cellStyle name="Вывод_П_1" xfId="377"/>
    <cellStyle name="Вычисление" xfId="378"/>
    <cellStyle name="Вычисление 2" xfId="379"/>
    <cellStyle name="Вычисление 3" xfId="380"/>
    <cellStyle name="Вычисление_П_1" xfId="381"/>
    <cellStyle name="Гиперссылка 2" xfId="382"/>
    <cellStyle name="Гиперссылка 3" xfId="383"/>
    <cellStyle name="Грошовий 2" xfId="384"/>
    <cellStyle name="Currency" xfId="385"/>
    <cellStyle name="Currency [0]" xfId="386"/>
    <cellStyle name="Добре" xfId="387"/>
    <cellStyle name="Добре 2" xfId="388"/>
    <cellStyle name="Заголовок 1" xfId="389"/>
    <cellStyle name="Заголовок 1 2" xfId="390"/>
    <cellStyle name="Заголовок 1 3" xfId="391"/>
    <cellStyle name="Заголовок 2" xfId="392"/>
    <cellStyle name="Заголовок 2 2" xfId="393"/>
    <cellStyle name="Заголовок 2 3" xfId="394"/>
    <cellStyle name="Заголовок 3" xfId="395"/>
    <cellStyle name="Заголовок 3 2" xfId="396"/>
    <cellStyle name="Заголовок 3 3" xfId="397"/>
    <cellStyle name="Заголовок 4" xfId="398"/>
    <cellStyle name="Заголовок 4 2" xfId="399"/>
    <cellStyle name="Заголовок 4 3" xfId="400"/>
    <cellStyle name="Звичайний 2" xfId="401"/>
    <cellStyle name="Звичайний 2 2" xfId="402"/>
    <cellStyle name="Звичайний 2_Випускники ВНЗ" xfId="403"/>
    <cellStyle name="Звичайний 3" xfId="404"/>
    <cellStyle name="Звичайний 3 2" xfId="405"/>
    <cellStyle name="Звичайний 4" xfId="406"/>
    <cellStyle name="Звичайний 4 2" xfId="407"/>
    <cellStyle name="Звичайний 5" xfId="408"/>
    <cellStyle name="Звичайний 5 2" xfId="409"/>
    <cellStyle name="Звичайний 5 3" xfId="410"/>
    <cellStyle name="Звичайний 6" xfId="411"/>
    <cellStyle name="Звичайний 7" xfId="412"/>
    <cellStyle name="Зв'язана клітинка" xfId="413"/>
    <cellStyle name="Зв'язана клітинка 2" xfId="414"/>
    <cellStyle name="Итог" xfId="415"/>
    <cellStyle name="Итог 2" xfId="416"/>
    <cellStyle name="Итог 3" xfId="417"/>
    <cellStyle name="Итог_П_1" xfId="418"/>
    <cellStyle name="Контрольна клітинка" xfId="419"/>
    <cellStyle name="Контрольна клітинка 2" xfId="420"/>
    <cellStyle name="Контрольная ячейка" xfId="421"/>
    <cellStyle name="Контрольная ячейка 2" xfId="422"/>
    <cellStyle name="Контрольная ячейка 3" xfId="423"/>
    <cellStyle name="Контрольная ячейка_П_1" xfId="424"/>
    <cellStyle name="Назва" xfId="425"/>
    <cellStyle name="Назва 2" xfId="426"/>
    <cellStyle name="Название" xfId="427"/>
    <cellStyle name="Название 2" xfId="428"/>
    <cellStyle name="Название 3" xfId="429"/>
    <cellStyle name="Нейтральный" xfId="430"/>
    <cellStyle name="Нейтральный 2" xfId="431"/>
    <cellStyle name="Нейтральный 3" xfId="432"/>
    <cellStyle name="Обчислення" xfId="433"/>
    <cellStyle name="Обчислення 2" xfId="434"/>
    <cellStyle name="Обчислення_П_1" xfId="435"/>
    <cellStyle name="Обычный 2" xfId="436"/>
    <cellStyle name="Обычный 2 2" xfId="437"/>
    <cellStyle name="Обычный 2 3" xfId="438"/>
    <cellStyle name="Обычный 2 4" xfId="439"/>
    <cellStyle name="Обычный 3" xfId="440"/>
    <cellStyle name="Обычный 3 2" xfId="441"/>
    <cellStyle name="Обычный 4" xfId="442"/>
    <cellStyle name="Обычный 5" xfId="443"/>
    <cellStyle name="Обычный 6" xfId="444"/>
    <cellStyle name="Обычный 7" xfId="445"/>
    <cellStyle name="Обычный 8" xfId="446"/>
    <cellStyle name="Обычный 9" xfId="447"/>
    <cellStyle name="Обычный_06" xfId="448"/>
    <cellStyle name="Обычный_4 категории вмесмте СОЦ_УРАЗЛИВІ__ТАБО_4 категорії Квота!!!_2014 рік" xfId="449"/>
    <cellStyle name="Обычный_Перевірка_Молодь_до 18 років" xfId="450"/>
    <cellStyle name="Підсумок" xfId="451"/>
    <cellStyle name="Підсумок 2" xfId="452"/>
    <cellStyle name="Підсумок_П_1" xfId="453"/>
    <cellStyle name="Плохой" xfId="454"/>
    <cellStyle name="Плохой 2" xfId="455"/>
    <cellStyle name="Плохой 3" xfId="456"/>
    <cellStyle name="Поганий" xfId="457"/>
    <cellStyle name="Поганий 2" xfId="458"/>
    <cellStyle name="Пояснение" xfId="459"/>
    <cellStyle name="Пояснение 2" xfId="460"/>
    <cellStyle name="Пояснение 3" xfId="461"/>
    <cellStyle name="Примечание" xfId="462"/>
    <cellStyle name="Примечание 2" xfId="463"/>
    <cellStyle name="Примечание 3" xfId="464"/>
    <cellStyle name="Примечание_П_1" xfId="465"/>
    <cellStyle name="Примітка" xfId="466"/>
    <cellStyle name="Примітка 2" xfId="467"/>
    <cellStyle name="Примітка_П_1" xfId="468"/>
    <cellStyle name="Percent" xfId="469"/>
    <cellStyle name="Результат" xfId="470"/>
    <cellStyle name="Связанная ячейка" xfId="471"/>
    <cellStyle name="Связанная ячейка 2" xfId="472"/>
    <cellStyle name="Связанная ячейка 3" xfId="473"/>
    <cellStyle name="Связанная ячейка_П_1" xfId="474"/>
    <cellStyle name="Середній" xfId="475"/>
    <cellStyle name="Середній 2" xfId="476"/>
    <cellStyle name="Стиль 1" xfId="477"/>
    <cellStyle name="Стиль 1 2" xfId="478"/>
    <cellStyle name="Текст попередження" xfId="479"/>
    <cellStyle name="Текст попередження 2" xfId="480"/>
    <cellStyle name="Текст пояснення" xfId="481"/>
    <cellStyle name="Текст пояснення 2" xfId="482"/>
    <cellStyle name="Текст предупреждения" xfId="483"/>
    <cellStyle name="Текст предупреждения 2" xfId="484"/>
    <cellStyle name="Текст предупреждения 3" xfId="485"/>
    <cellStyle name="Тысячи [0]_Анализ" xfId="486"/>
    <cellStyle name="Тысячи_Анализ" xfId="487"/>
    <cellStyle name="Comma" xfId="488"/>
    <cellStyle name="Comma [0]" xfId="489"/>
    <cellStyle name="ФинᎰнсовый_Лист1 (3)_1" xfId="490"/>
    <cellStyle name="Хороший" xfId="491"/>
    <cellStyle name="Хороший 2" xfId="492"/>
    <cellStyle name="Хороший 3" xfId="49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&#1060;&#1080;&#1083;&#1100;&#1090;&#1088;_1908&#1086;&#1073;&#1083;&#1110;&#1082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&#1060;&#1080;&#1083;&#1100;&#1090;&#1088;_1908&#1086;&#1073;&#1083;&#1110;&#1082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23062014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2306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K18"/>
  <sheetViews>
    <sheetView tabSelected="1" view="pageBreakPreview" zoomScale="74" zoomScaleNormal="72" zoomScaleSheetLayoutView="74" zoomScalePageLayoutView="0" workbookViewId="0" topLeftCell="A4">
      <selection activeCell="K12" sqref="K12"/>
    </sheetView>
  </sheetViews>
  <sheetFormatPr defaultColWidth="9.25390625" defaultRowHeight="12.75"/>
  <cols>
    <col min="1" max="1" width="50.25390625" style="1" customWidth="1"/>
    <col min="2" max="2" width="20.875" style="1" customWidth="1"/>
    <col min="3" max="4" width="11.00390625" style="1" customWidth="1"/>
    <col min="5" max="5" width="15.25390625" style="1" customWidth="1"/>
    <col min="6" max="7" width="13.875" style="1" customWidth="1"/>
    <col min="8" max="8" width="15.75390625" style="1" customWidth="1"/>
    <col min="9" max="10" width="9.25390625" style="1" customWidth="1"/>
    <col min="11" max="11" width="11.625" style="1" bestFit="1" customWidth="1"/>
    <col min="12" max="16384" width="9.25390625" style="1" customWidth="1"/>
  </cols>
  <sheetData>
    <row r="1" spans="2:8" ht="29.25" customHeight="1">
      <c r="B1" s="8"/>
      <c r="C1" s="8"/>
      <c r="G1" s="80" t="s">
        <v>12</v>
      </c>
      <c r="H1" s="80"/>
    </row>
    <row r="2" spans="1:8" ht="25.5" customHeight="1">
      <c r="A2" s="81" t="s">
        <v>2</v>
      </c>
      <c r="B2" s="81"/>
      <c r="C2" s="81"/>
      <c r="D2" s="81"/>
      <c r="E2" s="81"/>
      <c r="F2" s="81"/>
      <c r="G2" s="81"/>
      <c r="H2" s="81"/>
    </row>
    <row r="3" spans="1:8" ht="25.5" customHeight="1">
      <c r="A3" s="81" t="s">
        <v>3</v>
      </c>
      <c r="B3" s="81"/>
      <c r="C3" s="81"/>
      <c r="D3" s="81"/>
      <c r="E3" s="81"/>
      <c r="F3" s="81"/>
      <c r="G3" s="81"/>
      <c r="H3" s="81"/>
    </row>
    <row r="4" spans="1:8" ht="15" customHeight="1">
      <c r="A4" s="2"/>
      <c r="B4" s="2"/>
      <c r="C4" s="2"/>
      <c r="D4" s="9"/>
      <c r="H4" s="49" t="s">
        <v>48</v>
      </c>
    </row>
    <row r="5" spans="1:8" ht="60.75">
      <c r="A5" s="7"/>
      <c r="B5" s="7" t="s">
        <v>49</v>
      </c>
      <c r="C5" s="7" t="s">
        <v>10</v>
      </c>
      <c r="D5" s="7" t="s">
        <v>11</v>
      </c>
      <c r="E5" s="10" t="s">
        <v>13</v>
      </c>
      <c r="F5" s="7" t="s">
        <v>50</v>
      </c>
      <c r="G5" s="7" t="s">
        <v>51</v>
      </c>
      <c r="H5" s="10" t="s">
        <v>13</v>
      </c>
    </row>
    <row r="6" spans="1:8" s="4" customFormat="1" ht="22.5">
      <c r="A6" s="3" t="s">
        <v>1</v>
      </c>
      <c r="B6" s="67">
        <v>2901</v>
      </c>
      <c r="C6" s="44">
        <v>1820</v>
      </c>
      <c r="D6" s="44">
        <v>1593</v>
      </c>
      <c r="E6" s="11">
        <f>D6/C6*100</f>
        <v>87.52747252747253</v>
      </c>
      <c r="F6" s="44">
        <v>1482</v>
      </c>
      <c r="G6" s="54">
        <v>695</v>
      </c>
      <c r="H6" s="55">
        <f aca="true" t="shared" si="0" ref="H6:H13">ROUND(G6/F6*100,1)</f>
        <v>46.9</v>
      </c>
    </row>
    <row r="7" spans="1:8" s="4" customFormat="1" ht="23.25">
      <c r="A7" s="12" t="s">
        <v>4</v>
      </c>
      <c r="B7" s="69" t="s">
        <v>0</v>
      </c>
      <c r="C7" s="45">
        <v>1432</v>
      </c>
      <c r="D7" s="45">
        <v>555</v>
      </c>
      <c r="E7" s="11">
        <f aca="true" t="shared" si="1" ref="E7:E13">D7/C7*100</f>
        <v>38.75698324022346</v>
      </c>
      <c r="F7" s="45">
        <v>444</v>
      </c>
      <c r="G7" s="56">
        <v>380</v>
      </c>
      <c r="H7" s="55">
        <f t="shared" si="0"/>
        <v>85.6</v>
      </c>
    </row>
    <row r="8" spans="1:8" s="4" customFormat="1" ht="20.25">
      <c r="A8" s="13" t="s">
        <v>5</v>
      </c>
      <c r="B8" s="68">
        <v>2789</v>
      </c>
      <c r="C8" s="46">
        <v>1747</v>
      </c>
      <c r="D8" s="46">
        <v>1523</v>
      </c>
      <c r="E8" s="11">
        <f t="shared" si="1"/>
        <v>87.17801946193474</v>
      </c>
      <c r="F8" s="46">
        <v>1418</v>
      </c>
      <c r="G8" s="57">
        <v>628</v>
      </c>
      <c r="H8" s="55">
        <f t="shared" si="0"/>
        <v>44.3</v>
      </c>
    </row>
    <row r="9" spans="1:8" s="5" customFormat="1" ht="68.25" customHeight="1">
      <c r="A9" s="33" t="s">
        <v>25</v>
      </c>
      <c r="B9" s="67">
        <v>870</v>
      </c>
      <c r="C9" s="44">
        <v>303</v>
      </c>
      <c r="D9" s="47">
        <v>317</v>
      </c>
      <c r="E9" s="11">
        <f t="shared" si="1"/>
        <v>104.62046204620461</v>
      </c>
      <c r="F9" s="47">
        <v>275</v>
      </c>
      <c r="G9" s="58">
        <v>147</v>
      </c>
      <c r="H9" s="55">
        <f t="shared" si="0"/>
        <v>53.5</v>
      </c>
    </row>
    <row r="10" spans="1:11" s="5" customFormat="1" ht="49.5" customHeight="1">
      <c r="A10" s="34" t="s">
        <v>26</v>
      </c>
      <c r="B10" s="67">
        <v>157</v>
      </c>
      <c r="C10" s="46">
        <v>62</v>
      </c>
      <c r="D10" s="46">
        <v>21</v>
      </c>
      <c r="E10" s="11">
        <f t="shared" si="1"/>
        <v>33.87096774193548</v>
      </c>
      <c r="F10" s="46">
        <v>16</v>
      </c>
      <c r="G10" s="57">
        <v>21</v>
      </c>
      <c r="H10" s="55">
        <f t="shared" si="0"/>
        <v>131.3</v>
      </c>
      <c r="K10" s="50"/>
    </row>
    <row r="11" spans="1:8" s="5" customFormat="1" ht="69.75" customHeight="1">
      <c r="A11" s="14" t="s">
        <v>27</v>
      </c>
      <c r="B11" s="67">
        <v>16</v>
      </c>
      <c r="C11" s="44">
        <v>2</v>
      </c>
      <c r="D11" s="47">
        <v>8</v>
      </c>
      <c r="E11" s="11">
        <f t="shared" si="1"/>
        <v>400</v>
      </c>
      <c r="F11" s="47">
        <v>8</v>
      </c>
      <c r="G11" s="58">
        <v>4</v>
      </c>
      <c r="H11" s="55">
        <f t="shared" si="0"/>
        <v>50</v>
      </c>
    </row>
    <row r="12" spans="1:8" s="5" customFormat="1" ht="33" customHeight="1">
      <c r="A12" s="14" t="s">
        <v>6</v>
      </c>
      <c r="B12" s="44">
        <v>297</v>
      </c>
      <c r="C12" s="47">
        <v>100</v>
      </c>
      <c r="D12" s="47">
        <v>95</v>
      </c>
      <c r="E12" s="11">
        <f t="shared" si="1"/>
        <v>95</v>
      </c>
      <c r="F12" s="47">
        <v>78</v>
      </c>
      <c r="G12" s="58">
        <v>52</v>
      </c>
      <c r="H12" s="55">
        <f t="shared" si="0"/>
        <v>66.7</v>
      </c>
    </row>
    <row r="13" spans="1:8" s="5" customFormat="1" ht="63" customHeight="1">
      <c r="A13" s="14" t="s">
        <v>9</v>
      </c>
      <c r="B13" s="67">
        <v>367</v>
      </c>
      <c r="C13" s="47">
        <v>131</v>
      </c>
      <c r="D13" s="47">
        <v>197</v>
      </c>
      <c r="E13" s="11">
        <f t="shared" si="1"/>
        <v>150.38167938931298</v>
      </c>
      <c r="F13" s="47">
        <v>173</v>
      </c>
      <c r="G13" s="58">
        <v>66</v>
      </c>
      <c r="H13" s="55">
        <f t="shared" si="0"/>
        <v>38.2</v>
      </c>
    </row>
    <row r="14" spans="1:8" s="5" customFormat="1" ht="22.5">
      <c r="A14" s="59"/>
      <c r="B14" s="60"/>
      <c r="C14" s="82" t="s">
        <v>14</v>
      </c>
      <c r="D14" s="82"/>
      <c r="E14" s="82"/>
      <c r="F14" s="83" t="s">
        <v>53</v>
      </c>
      <c r="G14" s="83"/>
      <c r="H14" s="83"/>
    </row>
    <row r="15" spans="1:8" s="5" customFormat="1" ht="47.25">
      <c r="A15" s="84"/>
      <c r="B15" s="84"/>
      <c r="C15" s="15" t="s">
        <v>11</v>
      </c>
      <c r="D15" s="15" t="s">
        <v>46</v>
      </c>
      <c r="E15" s="16" t="s">
        <v>13</v>
      </c>
      <c r="F15" s="15" t="s">
        <v>11</v>
      </c>
      <c r="G15" s="15" t="s">
        <v>46</v>
      </c>
      <c r="H15" s="16" t="s">
        <v>13</v>
      </c>
    </row>
    <row r="16" spans="1:8" ht="20.25">
      <c r="A16" s="78" t="s">
        <v>7</v>
      </c>
      <c r="B16" s="78"/>
      <c r="C16" s="48">
        <v>1029</v>
      </c>
      <c r="D16" s="48">
        <v>315</v>
      </c>
      <c r="E16" s="51">
        <f>D16/C16*100</f>
        <v>30.612244897959183</v>
      </c>
      <c r="F16" s="76">
        <v>383</v>
      </c>
      <c r="G16" s="61">
        <v>200</v>
      </c>
      <c r="H16" s="62">
        <f>ROUND(G16/F16*100,1)</f>
        <v>52.2</v>
      </c>
    </row>
    <row r="17" spans="1:8" ht="20.25">
      <c r="A17" s="78" t="s">
        <v>8</v>
      </c>
      <c r="B17" s="78"/>
      <c r="C17" s="48">
        <v>948</v>
      </c>
      <c r="D17" s="48">
        <v>276</v>
      </c>
      <c r="E17" s="51">
        <f>D17/C17*100</f>
        <v>29.11392405063291</v>
      </c>
      <c r="F17" s="76">
        <v>352</v>
      </c>
      <c r="G17" s="61">
        <v>175</v>
      </c>
      <c r="H17" s="63">
        <f>ROUND(G17/F17*100,1)</f>
        <v>49.7</v>
      </c>
    </row>
    <row r="18" spans="1:10" ht="20.25">
      <c r="A18" s="79" t="s">
        <v>15</v>
      </c>
      <c r="B18" s="79"/>
      <c r="C18" s="52">
        <v>3173</v>
      </c>
      <c r="D18" s="17">
        <v>3643</v>
      </c>
      <c r="E18" s="53" t="s">
        <v>47</v>
      </c>
      <c r="F18" s="77">
        <v>3787</v>
      </c>
      <c r="G18" s="64">
        <v>4365</v>
      </c>
      <c r="H18" s="65" t="s">
        <v>54</v>
      </c>
      <c r="J18" s="6"/>
    </row>
  </sheetData>
  <sheetProtection/>
  <mergeCells count="9">
    <mergeCell ref="A16:B16"/>
    <mergeCell ref="A17:B17"/>
    <mergeCell ref="A18:B18"/>
    <mergeCell ref="G1:H1"/>
    <mergeCell ref="A2:H2"/>
    <mergeCell ref="A3:H3"/>
    <mergeCell ref="C14:E14"/>
    <mergeCell ref="F14:H14"/>
    <mergeCell ref="A15:B15"/>
  </mergeCells>
  <printOptions horizontalCentered="1"/>
  <pageMargins left="0" right="0" top="0" bottom="0" header="0.1968503937007874" footer="0.2362204724409449"/>
  <pageSetup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J24"/>
  <sheetViews>
    <sheetView view="pageBreakPreview" zoomScaleNormal="85" zoomScaleSheetLayoutView="100" zoomScalePageLayoutView="0" workbookViewId="0" topLeftCell="B1">
      <selection activeCell="I4" sqref="I4"/>
    </sheetView>
  </sheetViews>
  <sheetFormatPr defaultColWidth="9.00390625" defaultRowHeight="12.75"/>
  <cols>
    <col min="1" max="1" width="20.625" style="22" customWidth="1"/>
    <col min="2" max="2" width="13.00390625" style="23" customWidth="1"/>
    <col min="3" max="3" width="11.625" style="23" customWidth="1"/>
    <col min="4" max="4" width="13.125" style="23" customWidth="1"/>
    <col min="5" max="5" width="17.125" style="23" customWidth="1"/>
    <col min="6" max="6" width="12.125" style="23" customWidth="1"/>
    <col min="7" max="7" width="15.75390625" style="23" customWidth="1"/>
    <col min="8" max="8" width="13.125" style="23" customWidth="1"/>
    <col min="9" max="9" width="14.375" style="23" customWidth="1"/>
    <col min="10" max="10" width="16.25390625" style="23" customWidth="1"/>
    <col min="11" max="218" width="9.125" style="24" customWidth="1"/>
    <col min="219" max="219" width="15.25390625" style="24" customWidth="1"/>
    <col min="220" max="220" width="8.75390625" style="24" customWidth="1"/>
    <col min="221" max="221" width="8.25390625" style="24" customWidth="1"/>
    <col min="222" max="222" width="6.125" style="24" customWidth="1"/>
    <col min="223" max="223" width="8.25390625" style="24" customWidth="1"/>
    <col min="224" max="224" width="8.625" style="24" customWidth="1"/>
    <col min="225" max="225" width="6.375" style="24" customWidth="1"/>
    <col min="226" max="226" width="8.25390625" style="24" customWidth="1"/>
    <col min="227" max="227" width="8.625" style="24" customWidth="1"/>
    <col min="228" max="228" width="6.00390625" style="24" customWidth="1"/>
    <col min="229" max="229" width="7.125" style="24" customWidth="1"/>
    <col min="230" max="230" width="7.00390625" style="24" customWidth="1"/>
    <col min="231" max="231" width="6.25390625" style="24" customWidth="1"/>
    <col min="232" max="232" width="7.625" style="24" customWidth="1"/>
    <col min="233" max="233" width="7.00390625" style="24" customWidth="1"/>
    <col min="234" max="234" width="6.375" style="24" customWidth="1"/>
    <col min="235" max="235" width="7.125" style="24" customWidth="1"/>
    <col min="236" max="236" width="7.25390625" style="24" customWidth="1"/>
    <col min="237" max="237" width="6.75390625" style="24" customWidth="1"/>
    <col min="238" max="238" width="8.75390625" style="24" customWidth="1"/>
    <col min="239" max="239" width="8.625" style="24" customWidth="1"/>
    <col min="240" max="240" width="6.625" style="24" customWidth="1"/>
    <col min="241" max="241" width="9.00390625" style="24" customWidth="1"/>
    <col min="242" max="242" width="8.25390625" style="24" customWidth="1"/>
    <col min="243" max="243" width="6.00390625" style="24" customWidth="1"/>
    <col min="244" max="244" width="8.25390625" style="24" customWidth="1"/>
    <col min="245" max="245" width="8.875" style="24" customWidth="1"/>
    <col min="246" max="246" width="6.375" style="24" customWidth="1"/>
    <col min="247" max="247" width="8.375" style="24" customWidth="1"/>
    <col min="248" max="248" width="8.25390625" style="24" customWidth="1"/>
    <col min="249" max="249" width="6.25390625" style="24" customWidth="1"/>
    <col min="250" max="250" width="8.375" style="24" customWidth="1"/>
    <col min="251" max="251" width="8.25390625" style="24" customWidth="1"/>
    <col min="252" max="252" width="6.125" style="24" customWidth="1"/>
    <col min="253" max="253" width="8.625" style="24" customWidth="1"/>
    <col min="254" max="254" width="8.375" style="24" customWidth="1"/>
    <col min="255" max="255" width="6.25390625" style="24" customWidth="1"/>
    <col min="256" max="16384" width="9.125" style="24" customWidth="1"/>
  </cols>
  <sheetData>
    <row r="1" spans="1:10" s="20" customFormat="1" ht="15.75" customHeight="1">
      <c r="A1" s="18"/>
      <c r="B1" s="19"/>
      <c r="C1" s="19"/>
      <c r="D1" s="19"/>
      <c r="E1" s="19"/>
      <c r="F1" s="19"/>
      <c r="G1" s="19"/>
      <c r="H1" s="19"/>
      <c r="I1" s="19"/>
      <c r="J1" s="19"/>
    </row>
    <row r="2" spans="1:10" s="28" customFormat="1" ht="32.25" customHeight="1">
      <c r="A2" s="85" t="s">
        <v>52</v>
      </c>
      <c r="B2" s="85"/>
      <c r="C2" s="85"/>
      <c r="D2" s="85"/>
      <c r="E2" s="85"/>
      <c r="F2" s="85"/>
      <c r="G2" s="85"/>
      <c r="H2" s="85"/>
      <c r="I2" s="85"/>
      <c r="J2" s="85"/>
    </row>
    <row r="3" spans="2:10" s="20" customFormat="1" ht="15" customHeight="1">
      <c r="B3" s="26"/>
      <c r="C3" s="26"/>
      <c r="D3" s="26"/>
      <c r="E3" s="21"/>
      <c r="G3" s="27"/>
      <c r="H3" s="26"/>
      <c r="J3" s="29" t="s">
        <v>16</v>
      </c>
    </row>
    <row r="4" spans="1:10" s="30" customFormat="1" ht="105.75" customHeight="1">
      <c r="A4" s="32"/>
      <c r="B4" s="38" t="s">
        <v>17</v>
      </c>
      <c r="C4" s="38" t="s">
        <v>21</v>
      </c>
      <c r="D4" s="38" t="s">
        <v>22</v>
      </c>
      <c r="E4" s="38" t="s">
        <v>24</v>
      </c>
      <c r="F4" s="38" t="s">
        <v>6</v>
      </c>
      <c r="G4" s="38" t="s">
        <v>9</v>
      </c>
      <c r="H4" s="39" t="s">
        <v>18</v>
      </c>
      <c r="I4" s="40" t="s">
        <v>19</v>
      </c>
      <c r="J4" s="40" t="s">
        <v>23</v>
      </c>
    </row>
    <row r="5" spans="1:10" s="43" customFormat="1" ht="14.25" customHeight="1">
      <c r="A5" s="41" t="s">
        <v>20</v>
      </c>
      <c r="B5" s="42">
        <v>1</v>
      </c>
      <c r="C5" s="42">
        <v>2</v>
      </c>
      <c r="D5" s="42">
        <v>3</v>
      </c>
      <c r="E5" s="42">
        <v>4</v>
      </c>
      <c r="F5" s="42">
        <v>5</v>
      </c>
      <c r="G5" s="42">
        <v>6</v>
      </c>
      <c r="H5" s="42">
        <v>7</v>
      </c>
      <c r="I5" s="42">
        <v>8</v>
      </c>
      <c r="J5" s="42">
        <v>9</v>
      </c>
    </row>
    <row r="6" spans="1:10" s="35" customFormat="1" ht="18" customHeight="1">
      <c r="A6" s="36" t="s">
        <v>28</v>
      </c>
      <c r="B6" s="66">
        <f aca="true" t="shared" si="0" ref="B6:I6">SUM(B7:B23)</f>
        <v>695</v>
      </c>
      <c r="C6" s="66">
        <f t="shared" si="0"/>
        <v>380</v>
      </c>
      <c r="D6" s="66">
        <f t="shared" si="0"/>
        <v>628</v>
      </c>
      <c r="E6" s="66">
        <f t="shared" si="0"/>
        <v>147</v>
      </c>
      <c r="F6" s="66">
        <f t="shared" si="0"/>
        <v>52</v>
      </c>
      <c r="G6" s="66">
        <f t="shared" si="0"/>
        <v>66</v>
      </c>
      <c r="H6" s="66">
        <f t="shared" si="0"/>
        <v>200</v>
      </c>
      <c r="I6" s="66">
        <f t="shared" si="0"/>
        <v>175</v>
      </c>
      <c r="J6" s="75">
        <v>4365</v>
      </c>
    </row>
    <row r="7" spans="1:10" s="31" customFormat="1" ht="18" customHeight="1">
      <c r="A7" s="37" t="s">
        <v>29</v>
      </c>
      <c r="B7" s="71">
        <v>7</v>
      </c>
      <c r="C7" s="70">
        <v>3</v>
      </c>
      <c r="D7" s="71">
        <v>7</v>
      </c>
      <c r="E7" s="73">
        <v>4</v>
      </c>
      <c r="F7" s="73">
        <v>1</v>
      </c>
      <c r="G7" s="73">
        <v>0</v>
      </c>
      <c r="H7" s="73">
        <v>2</v>
      </c>
      <c r="I7" s="71">
        <v>2</v>
      </c>
      <c r="J7" s="71">
        <v>7175</v>
      </c>
    </row>
    <row r="8" spans="1:10" s="31" customFormat="1" ht="18" customHeight="1">
      <c r="A8" s="37" t="s">
        <v>30</v>
      </c>
      <c r="B8" s="72">
        <v>136</v>
      </c>
      <c r="C8" s="70">
        <v>80</v>
      </c>
      <c r="D8" s="72">
        <v>127</v>
      </c>
      <c r="E8" s="74">
        <v>18</v>
      </c>
      <c r="F8" s="74">
        <v>8</v>
      </c>
      <c r="G8" s="74">
        <v>10</v>
      </c>
      <c r="H8" s="74">
        <v>53</v>
      </c>
      <c r="I8" s="72">
        <v>49</v>
      </c>
      <c r="J8" s="72">
        <v>5294</v>
      </c>
    </row>
    <row r="9" spans="1:10" s="31" customFormat="1" ht="18" customHeight="1">
      <c r="A9" s="37" t="s">
        <v>31</v>
      </c>
      <c r="B9" s="72">
        <v>21</v>
      </c>
      <c r="C9" s="70">
        <v>13</v>
      </c>
      <c r="D9" s="72">
        <v>16</v>
      </c>
      <c r="E9" s="74">
        <v>14</v>
      </c>
      <c r="F9" s="74">
        <v>7</v>
      </c>
      <c r="G9" s="74">
        <v>7</v>
      </c>
      <c r="H9" s="74">
        <v>5</v>
      </c>
      <c r="I9" s="72">
        <v>4</v>
      </c>
      <c r="J9" s="72">
        <v>3560</v>
      </c>
    </row>
    <row r="10" spans="1:10" s="31" customFormat="1" ht="18" customHeight="1">
      <c r="A10" s="37" t="s">
        <v>32</v>
      </c>
      <c r="B10" s="72">
        <v>31</v>
      </c>
      <c r="C10" s="70">
        <v>19</v>
      </c>
      <c r="D10" s="72">
        <v>28</v>
      </c>
      <c r="E10" s="74">
        <v>12</v>
      </c>
      <c r="F10" s="74">
        <v>1</v>
      </c>
      <c r="G10" s="74">
        <v>2</v>
      </c>
      <c r="H10" s="74">
        <v>5</v>
      </c>
      <c r="I10" s="72">
        <v>5</v>
      </c>
      <c r="J10" s="72">
        <v>3560</v>
      </c>
    </row>
    <row r="11" spans="1:10" s="31" customFormat="1" ht="18" customHeight="1">
      <c r="A11" s="37" t="s">
        <v>33</v>
      </c>
      <c r="B11" s="72">
        <v>14</v>
      </c>
      <c r="C11" s="70">
        <v>6</v>
      </c>
      <c r="D11" s="72">
        <v>13</v>
      </c>
      <c r="E11" s="74">
        <v>2</v>
      </c>
      <c r="F11" s="74">
        <v>0</v>
      </c>
      <c r="G11" s="74">
        <v>4</v>
      </c>
      <c r="H11" s="74">
        <v>4</v>
      </c>
      <c r="I11" s="72">
        <v>4</v>
      </c>
      <c r="J11" s="72">
        <v>2859</v>
      </c>
    </row>
    <row r="12" spans="1:10" s="31" customFormat="1" ht="18" customHeight="1">
      <c r="A12" s="37" t="s">
        <v>34</v>
      </c>
      <c r="B12" s="72">
        <v>37</v>
      </c>
      <c r="C12" s="70">
        <v>17</v>
      </c>
      <c r="D12" s="72">
        <v>33</v>
      </c>
      <c r="E12" s="74">
        <v>9</v>
      </c>
      <c r="F12" s="74">
        <v>4</v>
      </c>
      <c r="G12" s="74">
        <v>4</v>
      </c>
      <c r="H12" s="74">
        <v>8</v>
      </c>
      <c r="I12" s="72">
        <v>5</v>
      </c>
      <c r="J12" s="72">
        <v>3471</v>
      </c>
    </row>
    <row r="13" spans="1:10" s="31" customFormat="1" ht="18" customHeight="1">
      <c r="A13" s="37" t="s">
        <v>35</v>
      </c>
      <c r="B13" s="72">
        <v>24</v>
      </c>
      <c r="C13" s="70">
        <v>13</v>
      </c>
      <c r="D13" s="72">
        <v>22</v>
      </c>
      <c r="E13" s="74">
        <v>2</v>
      </c>
      <c r="F13" s="74">
        <v>0</v>
      </c>
      <c r="G13" s="74">
        <v>1</v>
      </c>
      <c r="H13" s="74">
        <v>13</v>
      </c>
      <c r="I13" s="72">
        <v>12</v>
      </c>
      <c r="J13" s="72">
        <v>4541</v>
      </c>
    </row>
    <row r="14" spans="1:10" s="31" customFormat="1" ht="18" customHeight="1">
      <c r="A14" s="37" t="s">
        <v>36</v>
      </c>
      <c r="B14" s="72">
        <v>50</v>
      </c>
      <c r="C14" s="70">
        <v>25</v>
      </c>
      <c r="D14" s="72">
        <v>44</v>
      </c>
      <c r="E14" s="74">
        <v>18</v>
      </c>
      <c r="F14" s="74">
        <v>6</v>
      </c>
      <c r="G14" s="74">
        <v>5</v>
      </c>
      <c r="H14" s="74">
        <v>7</v>
      </c>
      <c r="I14" s="72">
        <v>5</v>
      </c>
      <c r="J14" s="72">
        <v>4903</v>
      </c>
    </row>
    <row r="15" spans="1:10" s="31" customFormat="1" ht="18" customHeight="1">
      <c r="A15" s="37" t="s">
        <v>37</v>
      </c>
      <c r="B15" s="72">
        <v>36</v>
      </c>
      <c r="C15" s="70">
        <v>17</v>
      </c>
      <c r="D15" s="72">
        <v>36</v>
      </c>
      <c r="E15" s="74">
        <v>3</v>
      </c>
      <c r="F15" s="74">
        <v>0</v>
      </c>
      <c r="G15" s="74">
        <v>0</v>
      </c>
      <c r="H15" s="74">
        <v>13</v>
      </c>
      <c r="I15" s="72">
        <v>11</v>
      </c>
      <c r="J15" s="72">
        <v>3320</v>
      </c>
    </row>
    <row r="16" spans="1:10" s="31" customFormat="1" ht="18" customHeight="1">
      <c r="A16" s="37" t="s">
        <v>38</v>
      </c>
      <c r="B16" s="72">
        <v>88</v>
      </c>
      <c r="C16" s="70">
        <v>47</v>
      </c>
      <c r="D16" s="72">
        <v>76</v>
      </c>
      <c r="E16" s="74">
        <v>10</v>
      </c>
      <c r="F16" s="74">
        <v>2</v>
      </c>
      <c r="G16" s="74">
        <v>1</v>
      </c>
      <c r="H16" s="74">
        <v>13</v>
      </c>
      <c r="I16" s="72">
        <v>12</v>
      </c>
      <c r="J16" s="72">
        <v>3624</v>
      </c>
    </row>
    <row r="17" spans="1:10" s="31" customFormat="1" ht="18" customHeight="1">
      <c r="A17" s="37" t="s">
        <v>39</v>
      </c>
      <c r="B17" s="72">
        <v>15</v>
      </c>
      <c r="C17" s="70">
        <v>9</v>
      </c>
      <c r="D17" s="72">
        <v>13</v>
      </c>
      <c r="E17" s="74">
        <v>2</v>
      </c>
      <c r="F17" s="74">
        <v>2</v>
      </c>
      <c r="G17" s="74">
        <v>3</v>
      </c>
      <c r="H17" s="74">
        <v>7</v>
      </c>
      <c r="I17" s="72">
        <v>7</v>
      </c>
      <c r="J17" s="72">
        <v>3380</v>
      </c>
    </row>
    <row r="18" spans="1:10" s="31" customFormat="1" ht="18" customHeight="1">
      <c r="A18" s="37" t="s">
        <v>40</v>
      </c>
      <c r="B18" s="72">
        <v>9</v>
      </c>
      <c r="C18" s="70">
        <v>4</v>
      </c>
      <c r="D18" s="72">
        <v>9</v>
      </c>
      <c r="E18" s="74">
        <v>1</v>
      </c>
      <c r="F18" s="74">
        <v>0</v>
      </c>
      <c r="G18" s="74">
        <v>1</v>
      </c>
      <c r="H18" s="74">
        <v>5</v>
      </c>
      <c r="I18" s="72">
        <v>4</v>
      </c>
      <c r="J18" s="72">
        <v>4071</v>
      </c>
    </row>
    <row r="19" spans="1:10" s="31" customFormat="1" ht="18" customHeight="1">
      <c r="A19" s="37" t="s">
        <v>41</v>
      </c>
      <c r="B19" s="72">
        <v>20</v>
      </c>
      <c r="C19" s="70">
        <v>7</v>
      </c>
      <c r="D19" s="72">
        <v>19</v>
      </c>
      <c r="E19" s="74">
        <v>2</v>
      </c>
      <c r="F19" s="74">
        <v>1</v>
      </c>
      <c r="G19" s="74">
        <v>9</v>
      </c>
      <c r="H19" s="74">
        <v>6</v>
      </c>
      <c r="I19" s="72">
        <v>6</v>
      </c>
      <c r="J19" s="72">
        <v>6223</v>
      </c>
    </row>
    <row r="20" spans="1:10" s="31" customFormat="1" ht="18" customHeight="1">
      <c r="A20" s="37" t="s">
        <v>42</v>
      </c>
      <c r="B20" s="72">
        <v>44</v>
      </c>
      <c r="C20" s="70">
        <v>23</v>
      </c>
      <c r="D20" s="72">
        <v>38</v>
      </c>
      <c r="E20" s="74">
        <v>13</v>
      </c>
      <c r="F20" s="74">
        <v>5</v>
      </c>
      <c r="G20" s="74">
        <v>14</v>
      </c>
      <c r="H20" s="74">
        <v>8</v>
      </c>
      <c r="I20" s="72">
        <v>8</v>
      </c>
      <c r="J20" s="72">
        <v>4254</v>
      </c>
    </row>
    <row r="21" spans="1:10" s="31" customFormat="1" ht="18" customHeight="1">
      <c r="A21" s="37" t="s">
        <v>43</v>
      </c>
      <c r="B21" s="72">
        <v>14</v>
      </c>
      <c r="C21" s="70">
        <v>3</v>
      </c>
      <c r="D21" s="72">
        <v>13</v>
      </c>
      <c r="E21" s="74">
        <v>4</v>
      </c>
      <c r="F21" s="74">
        <v>0</v>
      </c>
      <c r="G21" s="74">
        <v>5</v>
      </c>
      <c r="H21" s="74">
        <v>0</v>
      </c>
      <c r="I21" s="72">
        <v>0</v>
      </c>
      <c r="J21" s="72">
        <v>0</v>
      </c>
    </row>
    <row r="22" spans="1:10" s="31" customFormat="1" ht="18" customHeight="1">
      <c r="A22" s="37" t="s">
        <v>44</v>
      </c>
      <c r="B22" s="72">
        <v>60</v>
      </c>
      <c r="C22" s="70">
        <v>37</v>
      </c>
      <c r="D22" s="72">
        <v>50</v>
      </c>
      <c r="E22" s="74">
        <v>9</v>
      </c>
      <c r="F22" s="74">
        <v>3</v>
      </c>
      <c r="G22" s="74">
        <v>0</v>
      </c>
      <c r="H22" s="74">
        <v>22</v>
      </c>
      <c r="I22" s="72">
        <v>14</v>
      </c>
      <c r="J22" s="72">
        <v>4094</v>
      </c>
    </row>
    <row r="23" spans="1:10" s="31" customFormat="1" ht="18" customHeight="1">
      <c r="A23" s="37" t="s">
        <v>45</v>
      </c>
      <c r="B23" s="72">
        <v>89</v>
      </c>
      <c r="C23" s="70">
        <v>57</v>
      </c>
      <c r="D23" s="72">
        <v>84</v>
      </c>
      <c r="E23" s="74">
        <v>24</v>
      </c>
      <c r="F23" s="74">
        <v>12</v>
      </c>
      <c r="G23" s="74">
        <v>0</v>
      </c>
      <c r="H23" s="74">
        <v>29</v>
      </c>
      <c r="I23" s="72">
        <v>27</v>
      </c>
      <c r="J23" s="72">
        <v>3767</v>
      </c>
    </row>
    <row r="24" ht="15.75">
      <c r="H24" s="25"/>
    </row>
  </sheetData>
  <sheetProtection/>
  <mergeCells count="1">
    <mergeCell ref="A2:J2"/>
  </mergeCells>
  <printOptions horizontalCentered="1"/>
  <pageMargins left="0" right="0" top="0.35433070866141736" bottom="0" header="0.15748031496062992" footer="0.1574803149606299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kravchenko</dc:creator>
  <cp:keywords/>
  <dc:description/>
  <cp:lastModifiedBy>Stat 4</cp:lastModifiedBy>
  <cp:lastPrinted>2018-09-06T07:58:47Z</cp:lastPrinted>
  <dcterms:created xsi:type="dcterms:W3CDTF">2015-02-25T13:00:12Z</dcterms:created>
  <dcterms:modified xsi:type="dcterms:W3CDTF">2018-11-09T07:54:53Z</dcterms:modified>
  <cp:category/>
  <cp:version/>
  <cp:contentType/>
  <cp:contentStatus/>
</cp:coreProperties>
</file>