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<sst xmlns="http://schemas.openxmlformats.org/spreadsheetml/2006/main" count="73" uniqueCount="47">
  <si>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</si>
  <si>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</si>
  <si>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</si>
  <si>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</si>
  <si>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</si>
  <si>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</si>
  <si>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</si>
  <si>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</si>
  <si>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</si>
  <si>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</si>
  <si>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</si>
  <si>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</si>
  <si>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</si>
  <si>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</si>
  <si>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</si>
  <si>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</si>
  <si>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</si>
  <si>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</si>
  <si>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</si>
  <si>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</si>
  <si>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</si>
  <si>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</si>
  <si>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Івано-Франківська область</t>
  </si>
  <si>
    <t xml:space="preserve"> осіб</t>
  </si>
  <si>
    <t>Надання послуг службою зайнятості Івано-Франківської області</t>
  </si>
  <si>
    <t>% гр 4 до гр 1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</si>
  <si>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</si>
  <si>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</si>
  <si>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</si>
  <si>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</si>
  <si>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</si>
  <si>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</si>
  <si>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</si>
  <si>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</si>
  <si>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</si>
  <si>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</si>
  <si>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</si>
  <si>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</si>
  <si>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</si>
  <si>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</si>
  <si>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</si>
  <si>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</si>
  <si>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</si>
  <si>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          з них, отримували допомогу по безробіттю</t>
  </si>
  <si>
    <t xml:space="preserve"> у січні-жовтні 2019 року (за статтю)</t>
  </si>
  <si>
    <t xml:space="preserve">Надання послуг службою зайнятості Івано-Франківської області зареєстрованим безробітним та іншим категоріям громадян у січні-жовтні 2019 року </t>
  </si>
  <si>
    <t>Станом на 1 листопада 2019 року: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</si>
</sst>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</numFmts>
  <fonts count="70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8"/>
      <name val="Calibri"/>
      <family val="2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91" fontId="27" fillId="0" borderId="0" applyFont="0" applyFill="0" applyBorder="0" applyProtection="0">
      <alignment/>
    </xf>
    <xf numFmtId="191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4" fillId="0" borderId="19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5" fillId="0" borderId="20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6" fillId="0" borderId="2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99">
    <xf numFmtId="0" fontId="0" fillId="0" borderId="0" xfId="0" applyAlignment="1">
      <alignment/>
    </xf>
    <xf numFmtId="1" fontId="19" fillId="0" borderId="0" xfId="565" applyNumberFormat="1" applyFont="1" applyFill="1" applyProtection="1">
      <alignment/>
      <protection locked="0"/>
    </xf>
    <xf numFmtId="1" fontId="21" fillId="0" borderId="0" xfId="565" applyNumberFormat="1" applyFont="1" applyFill="1" applyBorder="1" applyAlignment="1" applyProtection="1">
      <alignment horizontal="right"/>
      <protection locked="0"/>
    </xf>
    <xf numFmtId="1" fontId="44" fillId="0" borderId="0" xfId="565" applyNumberFormat="1" applyFont="1" applyFill="1" applyAlignment="1" applyProtection="1">
      <alignment horizontal="center"/>
      <protection locked="0"/>
    </xf>
    <xf numFmtId="1" fontId="30" fillId="0" borderId="0" xfId="565" applyNumberFormat="1" applyFont="1" applyFill="1" applyProtection="1">
      <alignment/>
      <protection locked="0"/>
    </xf>
    <xf numFmtId="0" fontId="47" fillId="0" borderId="0" xfId="570" applyFont="1" applyFill="1">
      <alignment/>
      <protection/>
    </xf>
    <xf numFmtId="1" fontId="30" fillId="17" borderId="0" xfId="565" applyNumberFormat="1" applyFont="1" applyFill="1" applyBorder="1" applyAlignment="1" applyProtection="1">
      <alignment horizontal="right"/>
      <protection locked="0"/>
    </xf>
    <xf numFmtId="1" fontId="30" fillId="0" borderId="0" xfId="565" applyNumberFormat="1" applyFont="1" applyFill="1" applyBorder="1" applyAlignment="1" applyProtection="1">
      <alignment horizontal="right"/>
      <protection locked="0"/>
    </xf>
    <xf numFmtId="3" fontId="30" fillId="0" borderId="0" xfId="565" applyNumberFormat="1" applyFont="1" applyFill="1" applyBorder="1" applyAlignment="1" applyProtection="1">
      <alignment horizontal="right"/>
      <protection locked="0"/>
    </xf>
    <xf numFmtId="3" fontId="30" fillId="17" borderId="0" xfId="565" applyNumberFormat="1" applyFont="1" applyFill="1" applyBorder="1" applyAlignment="1" applyProtection="1">
      <alignment horizontal="right"/>
      <protection locked="0"/>
    </xf>
    <xf numFmtId="1" fontId="46" fillId="0" borderId="0" xfId="565" applyNumberFormat="1" applyFont="1" applyFill="1" applyBorder="1" applyAlignment="1" applyProtection="1">
      <alignment/>
      <protection locked="0"/>
    </xf>
    <xf numFmtId="1" fontId="46" fillId="17" borderId="0" xfId="565" applyNumberFormat="1" applyFont="1" applyFill="1" applyBorder="1" applyAlignment="1" applyProtection="1">
      <alignment/>
      <protection locked="0"/>
    </xf>
    <xf numFmtId="1" fontId="30" fillId="17" borderId="0" xfId="565" applyNumberFormat="1" applyFont="1" applyFill="1" applyBorder="1" applyAlignment="1" applyProtection="1">
      <alignment horizontal="center"/>
      <protection locked="0"/>
    </xf>
    <xf numFmtId="3" fontId="45" fillId="0" borderId="0" xfId="565" applyNumberFormat="1" applyFont="1" applyFill="1" applyAlignment="1" applyProtection="1">
      <alignment horizontal="center" vertical="center"/>
      <protection locked="0"/>
    </xf>
    <xf numFmtId="3" fontId="45" fillId="0" borderId="0" xfId="565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65" applyNumberFormat="1" applyFont="1" applyFill="1" applyBorder="1" applyAlignment="1" applyProtection="1">
      <alignment horizontal="left" wrapText="1" shrinkToFit="1"/>
      <protection locked="0"/>
    </xf>
    <xf numFmtId="1" fontId="49" fillId="0" borderId="0" xfId="565" applyNumberFormat="1" applyFont="1" applyFill="1" applyBorder="1" applyAlignment="1" applyProtection="1">
      <alignment/>
      <protection locked="0"/>
    </xf>
    <xf numFmtId="1" fontId="43" fillId="0" borderId="0" xfId="565" applyNumberFormat="1" applyFont="1" applyFill="1" applyAlignment="1" applyProtection="1">
      <alignment horizontal="left"/>
      <protection locked="0"/>
    </xf>
    <xf numFmtId="1" fontId="43" fillId="0" borderId="0" xfId="565" applyNumberFormat="1" applyFont="1" applyFill="1" applyBorder="1" applyProtection="1">
      <alignment/>
      <protection locked="0"/>
    </xf>
    <xf numFmtId="1" fontId="31" fillId="0" borderId="0" xfId="565" applyNumberFormat="1" applyFont="1" applyFill="1" applyBorder="1" applyAlignment="1" applyProtection="1">
      <alignment horizontal="center" vertical="center"/>
      <protection locked="0"/>
    </xf>
    <xf numFmtId="1" fontId="43" fillId="0" borderId="0" xfId="565" applyNumberFormat="1" applyFont="1" applyFill="1" applyBorder="1" applyAlignment="1" applyProtection="1">
      <alignment horizontal="center" vertical="center"/>
      <protection locked="0"/>
    </xf>
    <xf numFmtId="0" fontId="19" fillId="0" borderId="0" xfId="568" applyFont="1">
      <alignment/>
      <protection/>
    </xf>
    <xf numFmtId="0" fontId="43" fillId="0" borderId="0" xfId="568" applyFont="1">
      <alignment/>
      <protection/>
    </xf>
    <xf numFmtId="0" fontId="49" fillId="0" borderId="0" xfId="568" applyFont="1" applyFill="1" applyAlignment="1">
      <alignment/>
      <protection/>
    </xf>
    <xf numFmtId="0" fontId="20" fillId="0" borderId="3" xfId="562" applyFont="1" applyFill="1" applyBorder="1" applyAlignment="1">
      <alignment horizontal="center" vertical="center" wrapText="1"/>
      <protection/>
    </xf>
    <xf numFmtId="0" fontId="20" fillId="0" borderId="23" xfId="562" applyFont="1" applyFill="1" applyBorder="1" applyAlignment="1">
      <alignment horizontal="center" vertical="center" wrapText="1"/>
      <protection/>
    </xf>
    <xf numFmtId="0" fontId="20" fillId="0" borderId="23" xfId="568" applyFont="1" applyBorder="1" applyAlignment="1">
      <alignment horizontal="center" vertical="center" wrapText="1"/>
      <protection/>
    </xf>
    <xf numFmtId="0" fontId="44" fillId="0" borderId="23" xfId="568" applyFont="1" applyBorder="1" applyAlignment="1">
      <alignment horizontal="center" vertical="center" wrapText="1"/>
      <protection/>
    </xf>
    <xf numFmtId="0" fontId="44" fillId="17" borderId="3" xfId="568" applyFont="1" applyFill="1" applyBorder="1" applyAlignment="1">
      <alignment horizontal="center" vertical="center" wrapText="1"/>
      <protection/>
    </xf>
    <xf numFmtId="0" fontId="30" fillId="0" borderId="0" xfId="569" applyFont="1" applyAlignment="1">
      <alignment vertical="center" wrapText="1"/>
      <protection/>
    </xf>
    <xf numFmtId="0" fontId="51" fillId="0" borderId="0" xfId="569" applyFont="1" applyAlignment="1">
      <alignment vertical="center" wrapText="1"/>
      <protection/>
    </xf>
    <xf numFmtId="0" fontId="20" fillId="17" borderId="3" xfId="569" applyFont="1" applyFill="1" applyBorder="1" applyAlignment="1">
      <alignment vertical="center" wrapText="1"/>
      <protection/>
    </xf>
    <xf numFmtId="189" fontId="51" fillId="0" borderId="0" xfId="569" applyNumberFormat="1" applyFont="1" applyAlignment="1">
      <alignment vertical="center" wrapText="1"/>
      <protection/>
    </xf>
    <xf numFmtId="0" fontId="20" fillId="0" borderId="3" xfId="568" applyFont="1" applyBorder="1" applyAlignment="1">
      <alignment horizontal="left" vertical="center" wrapText="1"/>
      <protection/>
    </xf>
    <xf numFmtId="0" fontId="20" fillId="0" borderId="3" xfId="569" applyFont="1" applyBorder="1" applyAlignment="1">
      <alignment vertical="center" wrapText="1"/>
      <protection/>
    </xf>
    <xf numFmtId="0" fontId="19" fillId="0" borderId="0" xfId="569" applyFont="1" applyAlignment="1">
      <alignment vertical="center" wrapText="1"/>
      <protection/>
    </xf>
    <xf numFmtId="0" fontId="20" fillId="0" borderId="3" xfId="562" applyFont="1" applyBorder="1" applyAlignment="1">
      <alignment vertical="center" wrapText="1"/>
      <protection/>
    </xf>
    <xf numFmtId="0" fontId="19" fillId="17" borderId="0" xfId="568" applyFont="1" applyFill="1">
      <alignment/>
      <protection/>
    </xf>
    <xf numFmtId="3" fontId="53" fillId="0" borderId="3" xfId="565" applyNumberFormat="1" applyFont="1" applyFill="1" applyBorder="1" applyAlignment="1" applyProtection="1">
      <alignment horizontal="center" vertical="center"/>
      <protection locked="0"/>
    </xf>
    <xf numFmtId="1" fontId="53" fillId="17" borderId="3" xfId="565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65" applyNumberFormat="1" applyFont="1" applyFill="1" applyBorder="1" applyAlignment="1" applyProtection="1">
      <alignment horizontal="center" vertical="center"/>
      <protection locked="0"/>
    </xf>
    <xf numFmtId="1" fontId="54" fillId="0" borderId="3" xfId="565" applyNumberFormat="1" applyFont="1" applyFill="1" applyBorder="1" applyAlignment="1" applyProtection="1">
      <alignment horizontal="center" vertical="center"/>
      <protection/>
    </xf>
    <xf numFmtId="3" fontId="54" fillId="0" borderId="3" xfId="565" applyNumberFormat="1" applyFont="1" applyFill="1" applyBorder="1" applyAlignment="1" applyProtection="1">
      <alignment horizontal="center" vertical="center"/>
      <protection/>
    </xf>
    <xf numFmtId="1" fontId="54" fillId="0" borderId="0" xfId="565" applyNumberFormat="1" applyFont="1" applyFill="1" applyBorder="1" applyAlignment="1" applyProtection="1">
      <alignment horizontal="center" vertical="center"/>
      <protection locked="0"/>
    </xf>
    <xf numFmtId="0" fontId="21" fillId="0" borderId="3" xfId="569" applyFont="1" applyBorder="1" applyAlignment="1">
      <alignment horizontal="center" vertical="center" wrapText="1"/>
      <protection/>
    </xf>
    <xf numFmtId="0" fontId="21" fillId="0" borderId="3" xfId="569" applyFont="1" applyFill="1" applyBorder="1" applyAlignment="1">
      <alignment horizontal="center" vertical="center" wrapText="1"/>
      <protection/>
    </xf>
    <xf numFmtId="0" fontId="55" fillId="0" borderId="0" xfId="569" applyFont="1" applyAlignment="1">
      <alignment vertical="center" wrapText="1"/>
      <protection/>
    </xf>
    <xf numFmtId="0" fontId="56" fillId="0" borderId="24" xfId="570" applyFont="1" applyFill="1" applyBorder="1" applyAlignment="1">
      <alignment horizontal="left" vertical="center" wrapText="1"/>
      <protection/>
    </xf>
    <xf numFmtId="3" fontId="52" fillId="0" borderId="3" xfId="565" applyNumberFormat="1" applyFont="1" applyFill="1" applyBorder="1" applyAlignment="1" applyProtection="1">
      <alignment horizontal="center" vertical="center" wrapText="1" shrinkToFit="1"/>
      <protection/>
    </xf>
    <xf numFmtId="0" fontId="21" fillId="0" borderId="3" xfId="496" applyNumberFormat="1" applyFont="1" applyFill="1" applyBorder="1" applyAlignment="1" applyProtection="1">
      <alignment horizontal="left" vertical="center"/>
      <protection/>
    </xf>
    <xf numFmtId="3" fontId="20" fillId="17" borderId="3" xfId="569" applyNumberFormat="1" applyFont="1" applyFill="1" applyBorder="1" applyAlignment="1">
      <alignment horizontal="center" vertical="center" wrapText="1"/>
      <protection/>
    </xf>
    <xf numFmtId="3" fontId="20" fillId="17" borderId="3" xfId="568" applyNumberFormat="1" applyFont="1" applyFill="1" applyBorder="1" applyAlignment="1">
      <alignment horizontal="center" vertical="center" wrapText="1"/>
      <protection/>
    </xf>
    <xf numFmtId="3" fontId="20" fillId="0" borderId="3" xfId="568" applyNumberFormat="1" applyFont="1" applyFill="1" applyBorder="1" applyAlignment="1">
      <alignment horizontal="center" vertical="center" wrapText="1"/>
      <protection/>
    </xf>
    <xf numFmtId="189" fontId="58" fillId="17" borderId="3" xfId="568" applyNumberFormat="1" applyFont="1" applyFill="1" applyBorder="1" applyAlignment="1">
      <alignment horizontal="center" vertical="center" wrapText="1"/>
      <protection/>
    </xf>
    <xf numFmtId="3" fontId="20" fillId="0" borderId="3" xfId="568" applyNumberFormat="1" applyFont="1" applyBorder="1" applyAlignment="1">
      <alignment horizontal="center" vertical="center" wrapText="1"/>
      <protection/>
    </xf>
    <xf numFmtId="3" fontId="20" fillId="0" borderId="3" xfId="569" applyNumberFormat="1" applyFont="1" applyBorder="1" applyAlignment="1">
      <alignment horizontal="center" vertical="center" wrapText="1"/>
      <protection/>
    </xf>
    <xf numFmtId="3" fontId="20" fillId="0" borderId="3" xfId="566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62" applyNumberFormat="1" applyFont="1" applyBorder="1" applyAlignment="1">
      <alignment horizontal="center" vertical="center" wrapText="1"/>
      <protection/>
    </xf>
    <xf numFmtId="3" fontId="20" fillId="0" borderId="3" xfId="562" applyNumberFormat="1" applyFont="1" applyFill="1" applyBorder="1" applyAlignment="1">
      <alignment horizontal="center" vertical="center" wrapText="1"/>
      <protection/>
    </xf>
    <xf numFmtId="0" fontId="49" fillId="0" borderId="0" xfId="568" applyFont="1" applyFill="1" applyAlignment="1">
      <alignment horizontal="right"/>
      <protection/>
    </xf>
    <xf numFmtId="189" fontId="52" fillId="0" borderId="3" xfId="566" applyNumberFormat="1" applyFont="1" applyFill="1" applyBorder="1" applyAlignment="1" applyProtection="1">
      <alignment horizontal="center" vertical="center" wrapText="1" shrinkToFit="1"/>
      <protection/>
    </xf>
    <xf numFmtId="189" fontId="21" fillId="0" borderId="3" xfId="566" applyNumberFormat="1" applyFont="1" applyFill="1" applyBorder="1" applyAlignment="1" applyProtection="1">
      <alignment horizontal="center" vertical="center" wrapText="1" shrinkToFit="1"/>
      <protection/>
    </xf>
    <xf numFmtId="190" fontId="52" fillId="0" borderId="3" xfId="566" applyNumberFormat="1" applyFont="1" applyFill="1" applyBorder="1" applyAlignment="1" applyProtection="1">
      <alignment horizontal="center" vertical="center" wrapText="1" shrinkToFit="1"/>
      <protection/>
    </xf>
    <xf numFmtId="190" fontId="21" fillId="0" borderId="3" xfId="0" applyNumberFormat="1" applyFont="1" applyFill="1" applyBorder="1" applyAlignment="1" applyProtection="1">
      <alignment horizontal="center" vertical="center"/>
      <protection locked="0"/>
    </xf>
    <xf numFmtId="190" fontId="21" fillId="0" borderId="3" xfId="0" applyNumberFormat="1" applyFont="1" applyBorder="1" applyAlignment="1">
      <alignment horizontal="center" vertical="center"/>
    </xf>
    <xf numFmtId="189" fontId="52" fillId="17" borderId="3" xfId="566" applyNumberFormat="1" applyFont="1" applyFill="1" applyBorder="1" applyAlignment="1" applyProtection="1">
      <alignment horizontal="center" vertical="center"/>
      <protection/>
    </xf>
    <xf numFmtId="189" fontId="21" fillId="17" borderId="3" xfId="566" applyNumberFormat="1" applyFont="1" applyFill="1" applyBorder="1" applyAlignment="1" applyProtection="1">
      <alignment horizontal="center" vertical="center"/>
      <protection/>
    </xf>
    <xf numFmtId="190" fontId="21" fillId="17" borderId="3" xfId="566" applyNumberFormat="1" applyFont="1" applyFill="1" applyBorder="1" applyAlignment="1" applyProtection="1">
      <alignment horizontal="center" vertical="center"/>
      <protection/>
    </xf>
    <xf numFmtId="190" fontId="52" fillId="17" borderId="3" xfId="566" applyNumberFormat="1" applyFont="1" applyFill="1" applyBorder="1" applyAlignment="1" applyProtection="1">
      <alignment horizontal="center" vertical="center"/>
      <protection/>
    </xf>
    <xf numFmtId="1" fontId="21" fillId="0" borderId="3" xfId="541" applyNumberFormat="1" applyFont="1" applyFill="1" applyBorder="1" applyAlignment="1" applyProtection="1">
      <alignment horizontal="center" vertical="center"/>
      <protection locked="0"/>
    </xf>
    <xf numFmtId="0" fontId="21" fillId="0" borderId="3" xfId="542" applyFont="1" applyBorder="1" applyAlignment="1">
      <alignment horizontal="center" vertical="center"/>
      <protection/>
    </xf>
    <xf numFmtId="190" fontId="52" fillId="0" borderId="23" xfId="566" applyNumberFormat="1" applyFont="1" applyFill="1" applyBorder="1" applyAlignment="1" applyProtection="1">
      <alignment horizontal="center" vertical="center" wrapText="1" shrinkToFit="1"/>
      <protection/>
    </xf>
    <xf numFmtId="190" fontId="21" fillId="17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3" xfId="543" applyNumberFormat="1" applyFont="1" applyFill="1" applyBorder="1" applyAlignment="1" applyProtection="1">
      <alignment horizontal="center" vertical="center"/>
      <protection locked="0"/>
    </xf>
    <xf numFmtId="0" fontId="21" fillId="0" borderId="3" xfId="550" applyFont="1" applyBorder="1" applyAlignment="1">
      <alignment horizontal="center" vertical="center"/>
      <protection/>
    </xf>
    <xf numFmtId="0" fontId="21" fillId="0" borderId="3" xfId="553" applyFont="1" applyBorder="1" applyAlignment="1">
      <alignment horizontal="center" vertical="center"/>
      <protection/>
    </xf>
    <xf numFmtId="1" fontId="21" fillId="0" borderId="3" xfId="551" applyNumberFormat="1" applyFont="1" applyFill="1" applyBorder="1" applyAlignment="1" applyProtection="1">
      <alignment horizontal="center" vertical="center"/>
      <protection locked="0"/>
    </xf>
    <xf numFmtId="1" fontId="21" fillId="0" borderId="3" xfId="552" applyNumberFormat="1" applyFont="1" applyFill="1" applyBorder="1" applyAlignment="1" applyProtection="1">
      <alignment horizontal="center" vertical="center"/>
      <protection locked="0"/>
    </xf>
    <xf numFmtId="190" fontId="59" fillId="0" borderId="3" xfId="0" applyNumberFormat="1" applyFont="1" applyBorder="1" applyAlignment="1">
      <alignment horizontal="center" vertical="center"/>
    </xf>
    <xf numFmtId="0" fontId="31" fillId="0" borderId="0" xfId="568" applyFont="1" applyFill="1" applyAlignment="1">
      <alignment horizontal="center" vertical="center" wrapText="1"/>
      <protection/>
    </xf>
    <xf numFmtId="0" fontId="50" fillId="0" borderId="0" xfId="568" applyFont="1" applyFill="1" applyAlignment="1">
      <alignment horizontal="center"/>
      <protection/>
    </xf>
    <xf numFmtId="0" fontId="48" fillId="0" borderId="24" xfId="569" applyFont="1" applyBorder="1" applyAlignment="1">
      <alignment horizontal="center" vertical="center" wrapText="1"/>
      <protection/>
    </xf>
    <xf numFmtId="0" fontId="20" fillId="0" borderId="25" xfId="569" applyFont="1" applyBorder="1" applyAlignment="1">
      <alignment horizontal="center" vertical="center" wrapText="1"/>
      <protection/>
    </xf>
    <xf numFmtId="0" fontId="20" fillId="0" borderId="26" xfId="569" applyFont="1" applyBorder="1" applyAlignment="1">
      <alignment horizontal="center" vertical="center" wrapText="1"/>
      <protection/>
    </xf>
    <xf numFmtId="1" fontId="21" fillId="0" borderId="27" xfId="565" applyNumberFormat="1" applyFont="1" applyFill="1" applyBorder="1" applyAlignment="1" applyProtection="1">
      <alignment horizontal="center" vertical="center" wrapText="1"/>
      <protection/>
    </xf>
    <xf numFmtId="1" fontId="21" fillId="0" borderId="28" xfId="565" applyNumberFormat="1" applyFont="1" applyFill="1" applyBorder="1" applyAlignment="1" applyProtection="1">
      <alignment horizontal="center" vertical="center" wrapText="1"/>
      <protection/>
    </xf>
    <xf numFmtId="1" fontId="21" fillId="0" borderId="29" xfId="565" applyNumberFormat="1" applyFont="1" applyFill="1" applyBorder="1" applyAlignment="1" applyProtection="1">
      <alignment horizontal="center" vertical="center" wrapText="1"/>
      <protection/>
    </xf>
    <xf numFmtId="1" fontId="31" fillId="0" borderId="0" xfId="565" applyNumberFormat="1" applyFont="1" applyFill="1" applyBorder="1" applyAlignment="1" applyProtection="1">
      <alignment horizontal="center" vertical="center"/>
      <protection locked="0"/>
    </xf>
    <xf numFmtId="1" fontId="31" fillId="0" borderId="0" xfId="565" applyNumberFormat="1" applyFont="1" applyFill="1" applyAlignment="1" applyProtection="1">
      <alignment horizontal="center" vertical="center" wrapText="1"/>
      <protection locked="0"/>
    </xf>
    <xf numFmtId="1" fontId="44" fillId="0" borderId="0" xfId="565" applyNumberFormat="1" applyFont="1" applyFill="1" applyBorder="1" applyAlignment="1" applyProtection="1">
      <alignment horizontal="center"/>
      <protection locked="0"/>
    </xf>
    <xf numFmtId="1" fontId="52" fillId="0" borderId="3" xfId="565" applyNumberFormat="1" applyFont="1" applyFill="1" applyBorder="1" applyAlignment="1" applyProtection="1">
      <alignment horizontal="left"/>
      <protection locked="0"/>
    </xf>
    <xf numFmtId="1" fontId="21" fillId="0" borderId="27" xfId="567" applyNumberFormat="1" applyFont="1" applyFill="1" applyBorder="1" applyAlignment="1" applyProtection="1">
      <alignment horizontal="center" vertical="center" wrapText="1"/>
      <protection/>
    </xf>
    <xf numFmtId="1" fontId="21" fillId="0" borderId="28" xfId="567" applyNumberFormat="1" applyFont="1" applyFill="1" applyBorder="1" applyAlignment="1" applyProtection="1">
      <alignment horizontal="center" vertical="center" wrapText="1"/>
      <protection/>
    </xf>
    <xf numFmtId="1" fontId="21" fillId="0" borderId="29" xfId="567" applyNumberFormat="1" applyFont="1" applyFill="1" applyBorder="1" applyAlignment="1" applyProtection="1">
      <alignment horizontal="center" vertical="center" wrapText="1"/>
      <protection/>
    </xf>
    <xf numFmtId="1" fontId="21" fillId="0" borderId="27" xfId="565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65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5" applyNumberFormat="1" applyFont="1" applyFill="1" applyBorder="1" applyAlignment="1" applyProtection="1">
      <alignment horizontal="center" vertical="center" wrapText="1"/>
      <protection locked="0"/>
    </xf>
    <xf numFmtId="189" fontId="58" fillId="0" borderId="3" xfId="562" applyNumberFormat="1" applyFont="1" applyFill="1" applyBorder="1" applyAlignment="1">
      <alignment horizontal="center" vertical="center" wrapText="1"/>
      <protection/>
    </xf>
    <xf numFmtId="190" fontId="58" fillId="0" borderId="3" xfId="562" applyNumberFormat="1" applyFont="1" applyFill="1" applyBorder="1" applyAlignment="1">
      <alignment horizontal="center" vertical="center"/>
      <protection/>
    </xf>
  </cellXfs>
  <cellStyles count="60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Вывод" xfId="450"/>
    <cellStyle name="Вывод 2" xfId="451"/>
    <cellStyle name="Вывод 2 2" xfId="452"/>
    <cellStyle name="Вывод 3" xfId="453"/>
    <cellStyle name="Вывод 4" xfId="454"/>
    <cellStyle name="Вывод 5" xfId="455"/>
    <cellStyle name="Вычисление" xfId="456"/>
    <cellStyle name="Вычисление 2" xfId="457"/>
    <cellStyle name="Вычисление 2 2" xfId="458"/>
    <cellStyle name="Вычисление 3" xfId="459"/>
    <cellStyle name="Вычисление 4" xfId="460"/>
    <cellStyle name="Вычисление 5" xfId="461"/>
    <cellStyle name="Гиперссылка 2" xfId="462"/>
    <cellStyle name="Гиперссылка 3" xfId="463"/>
    <cellStyle name="Грошовий 2" xfId="464"/>
    <cellStyle name="Currency" xfId="465"/>
    <cellStyle name="Currency [0]" xfId="466"/>
    <cellStyle name="Добре" xfId="467"/>
    <cellStyle name="Добре 2" xfId="468"/>
    <cellStyle name="Заголовок 1" xfId="469"/>
    <cellStyle name="Заголовок 1 2" xfId="470"/>
    <cellStyle name="Заголовок 1 3" xfId="471"/>
    <cellStyle name="Заголовок 1 4" xfId="472"/>
    <cellStyle name="Заголовок 1 5" xfId="473"/>
    <cellStyle name="Заголовок 2" xfId="474"/>
    <cellStyle name="Заголовок 2 2" xfId="475"/>
    <cellStyle name="Заголовок 2 3" xfId="476"/>
    <cellStyle name="Заголовок 2 4" xfId="477"/>
    <cellStyle name="Заголовок 2 5" xfId="478"/>
    <cellStyle name="Заголовок 3" xfId="479"/>
    <cellStyle name="Заголовок 3 2" xfId="480"/>
    <cellStyle name="Заголовок 3 3" xfId="481"/>
    <cellStyle name="Заголовок 3 4" xfId="482"/>
    <cellStyle name="Заголовок 3 5" xfId="483"/>
    <cellStyle name="Заголовок 4" xfId="484"/>
    <cellStyle name="Заголовок 4 2" xfId="485"/>
    <cellStyle name="Заголовок 4 3" xfId="486"/>
    <cellStyle name="Заголовок 4 4" xfId="487"/>
    <cellStyle name="Заголовок 4 5" xfId="488"/>
    <cellStyle name="Звичайний 2" xfId="489"/>
    <cellStyle name="Звичайний 2 2" xfId="490"/>
    <cellStyle name="Звичайний 2 3" xfId="491"/>
    <cellStyle name="Звичайний 2_8.Блок_3 (1 ч)" xfId="492"/>
    <cellStyle name="Звичайний 3" xfId="493"/>
    <cellStyle name="Звичайний 3 2" xfId="494"/>
    <cellStyle name="Звичайний 3 2 2" xfId="495"/>
    <cellStyle name="Звичайний 4" xfId="496"/>
    <cellStyle name="Звичайний 4 2" xfId="497"/>
    <cellStyle name="Звичайний 5" xfId="498"/>
    <cellStyle name="Звичайний 5 2" xfId="499"/>
    <cellStyle name="Звичайний 5 3" xfId="500"/>
    <cellStyle name="Звичайний 6" xfId="501"/>
    <cellStyle name="Звичайний 7" xfId="502"/>
    <cellStyle name="Зв'язана клітинка" xfId="503"/>
    <cellStyle name="Зв'язана клітинка 2" xfId="504"/>
    <cellStyle name="Итог" xfId="505"/>
    <cellStyle name="Итог 2" xfId="506"/>
    <cellStyle name="Итог 3" xfId="507"/>
    <cellStyle name="Итог 4" xfId="508"/>
    <cellStyle name="Итог 5" xfId="509"/>
    <cellStyle name="Контрольна клітинка" xfId="510"/>
    <cellStyle name="Контрольна клітинка 2" xfId="511"/>
    <cellStyle name="Контрольная ячейка" xfId="512"/>
    <cellStyle name="Контрольная ячейка 2" xfId="513"/>
    <cellStyle name="Контрольная ячейка 2 2" xfId="514"/>
    <cellStyle name="Контрольная ячейка 3" xfId="515"/>
    <cellStyle name="Контрольная ячейка 4" xfId="516"/>
    <cellStyle name="Контрольная ячейка 5" xfId="517"/>
    <cellStyle name="Назва" xfId="518"/>
    <cellStyle name="Назва 2" xfId="519"/>
    <cellStyle name="Название" xfId="520"/>
    <cellStyle name="Название 2" xfId="521"/>
    <cellStyle name="Название 3" xfId="522"/>
    <cellStyle name="Название 4" xfId="523"/>
    <cellStyle name="Название 5" xfId="524"/>
    <cellStyle name="Нейтральный" xfId="525"/>
    <cellStyle name="Нейтральный 2" xfId="526"/>
    <cellStyle name="Нейтральный 2 2" xfId="527"/>
    <cellStyle name="Нейтральный 3" xfId="528"/>
    <cellStyle name="Нейтральный 4" xfId="529"/>
    <cellStyle name="Нейтральный 5" xfId="530"/>
    <cellStyle name="Обчислення" xfId="531"/>
    <cellStyle name="Обчислення 2" xfId="532"/>
    <cellStyle name="Обычный 10" xfId="533"/>
    <cellStyle name="Обычный 11" xfId="534"/>
    <cellStyle name="Обычный 12" xfId="535"/>
    <cellStyle name="Обычный 13" xfId="536"/>
    <cellStyle name="Обычный 13 2" xfId="537"/>
    <cellStyle name="Обычный 13 3" xfId="538"/>
    <cellStyle name="Обычный 14" xfId="539"/>
    <cellStyle name="Обычный 15" xfId="540"/>
    <cellStyle name="Обычный 17" xfId="541"/>
    <cellStyle name="Обычный 18" xfId="542"/>
    <cellStyle name="Обычный 19" xfId="543"/>
    <cellStyle name="Обычный 2" xfId="544"/>
    <cellStyle name="Обычный 2 2" xfId="545"/>
    <cellStyle name="Обычный 2 3" xfId="546"/>
    <cellStyle name="Обычный 2 3 2" xfId="547"/>
    <cellStyle name="Обычный 2 3 3" xfId="548"/>
    <cellStyle name="Обычный 2 4" xfId="549"/>
    <cellStyle name="Обычный 20" xfId="550"/>
    <cellStyle name="Обычный 21" xfId="551"/>
    <cellStyle name="Обычный 23" xfId="552"/>
    <cellStyle name="Обычный 24" xfId="553"/>
    <cellStyle name="Обычный 3" xfId="554"/>
    <cellStyle name="Обычный 3 2" xfId="555"/>
    <cellStyle name="Обычный 3 3" xfId="556"/>
    <cellStyle name="Обычный 4" xfId="557"/>
    <cellStyle name="Обычный 4 2" xfId="558"/>
    <cellStyle name="Обычный 5" xfId="559"/>
    <cellStyle name="Обычный 5 2" xfId="560"/>
    <cellStyle name="Обычный 6" xfId="561"/>
    <cellStyle name="Обычный 6 2" xfId="562"/>
    <cellStyle name="Обычный 7" xfId="563"/>
    <cellStyle name="Обычный 8" xfId="564"/>
    <cellStyle name="Обычный 9" xfId="565"/>
    <cellStyle name="Обычный 9_roznosku_2018" xfId="566"/>
    <cellStyle name="Обычный_06" xfId="567"/>
    <cellStyle name="Обычный_4 категории вмесмте СОЦ_УРАЗЛИВІ__ТАБО_4 категорії Квота!!!_2014 рік" xfId="568"/>
    <cellStyle name="Обычный_Перевірка_Молодь_до 18 років" xfId="569"/>
    <cellStyle name="Обычный_Табл. 3.15" xfId="570"/>
    <cellStyle name="Підсумок" xfId="571"/>
    <cellStyle name="Підсумок 2" xfId="572"/>
    <cellStyle name="Плохой" xfId="573"/>
    <cellStyle name="Плохой 2" xfId="574"/>
    <cellStyle name="Плохой 2 2" xfId="575"/>
    <cellStyle name="Плохой 3" xfId="576"/>
    <cellStyle name="Плохой 4" xfId="577"/>
    <cellStyle name="Плохой 5" xfId="578"/>
    <cellStyle name="Поганий" xfId="579"/>
    <cellStyle name="Поганий 2" xfId="580"/>
    <cellStyle name="Пояснение" xfId="581"/>
    <cellStyle name="Пояснение 2" xfId="582"/>
    <cellStyle name="Пояснение 3" xfId="583"/>
    <cellStyle name="Пояснение 4" xfId="584"/>
    <cellStyle name="Пояснение 5" xfId="585"/>
    <cellStyle name="Примечание" xfId="586"/>
    <cellStyle name="Примечание 2" xfId="587"/>
    <cellStyle name="Примечание 2 2" xfId="588"/>
    <cellStyle name="Примечание 3" xfId="589"/>
    <cellStyle name="Примечание 4" xfId="590"/>
    <cellStyle name="Примечание 5" xfId="591"/>
    <cellStyle name="Примітка" xfId="592"/>
    <cellStyle name="Примітка 2" xfId="593"/>
    <cellStyle name="Percent" xfId="594"/>
    <cellStyle name="Результат" xfId="595"/>
    <cellStyle name="Связанная ячейка" xfId="596"/>
    <cellStyle name="Связанная ячейка 2" xfId="597"/>
    <cellStyle name="Связанная ячейка 3" xfId="598"/>
    <cellStyle name="Связанная ячейка 4" xfId="599"/>
    <cellStyle name="Связанная ячейка 5" xfId="600"/>
    <cellStyle name="Середній" xfId="601"/>
    <cellStyle name="Середній 2" xfId="602"/>
    <cellStyle name="Стиль 1" xfId="603"/>
    <cellStyle name="Стиль 1 2" xfId="604"/>
    <cellStyle name="Текст попередження" xfId="605"/>
    <cellStyle name="Текст попередження 2" xfId="606"/>
    <cellStyle name="Текст пояснення" xfId="607"/>
    <cellStyle name="Текст пояснення 2" xfId="608"/>
    <cellStyle name="Текст предупреждения" xfId="609"/>
    <cellStyle name="Текст предупреждения 2" xfId="610"/>
    <cellStyle name="Текст предупреждения 3" xfId="611"/>
    <cellStyle name="Текст предупреждения 4" xfId="612"/>
    <cellStyle name="Текст предупреждения 5" xfId="613"/>
    <cellStyle name="Тысячи [0]_Анализ" xfId="614"/>
    <cellStyle name="Тысячи_Анализ" xfId="615"/>
    <cellStyle name="Comma" xfId="616"/>
    <cellStyle name="Comma [0]" xfId="617"/>
    <cellStyle name="ФинᎰнсовый_Лист1 (3)_1" xfId="618"/>
    <cellStyle name="Хороший" xfId="619"/>
    <cellStyle name="Хороший 2" xfId="620"/>
    <cellStyle name="Хороший 2 2" xfId="621"/>
    <cellStyle name="Хороший 3" xfId="6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="76" zoomScaleNormal="75" zoomScaleSheetLayoutView="76" zoomScalePageLayoutView="0" workbookViewId="0" topLeftCell="A1">
      <selection activeCell="A24" sqref="A24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7" customWidth="1"/>
    <col min="4" max="4" width="12.7109375" style="37" customWidth="1"/>
    <col min="5" max="5" width="15.57421875" style="37" customWidth="1"/>
    <col min="6" max="6" width="13.8515625" style="37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66" customHeight="1">
      <c r="A1" s="79" t="s">
        <v>45</v>
      </c>
      <c r="B1" s="79"/>
      <c r="C1" s="79"/>
      <c r="D1" s="79"/>
      <c r="E1" s="79"/>
      <c r="F1" s="79"/>
    </row>
    <row r="2" spans="1:6" s="22" customFormat="1" ht="21" customHeight="1">
      <c r="A2" s="80" t="s">
        <v>10</v>
      </c>
      <c r="B2" s="80"/>
      <c r="C2" s="80"/>
      <c r="D2" s="80"/>
      <c r="E2" s="80"/>
      <c r="F2" s="80"/>
    </row>
    <row r="3" spans="1:6" ht="18" customHeight="1">
      <c r="A3" s="23"/>
      <c r="B3" s="23"/>
      <c r="C3" s="23"/>
      <c r="D3" s="23"/>
      <c r="E3" s="23"/>
      <c r="F3" s="59" t="s">
        <v>23</v>
      </c>
    </row>
    <row r="4" spans="1:6" s="29" customFormat="1" ht="47.25" customHeight="1">
      <c r="A4" s="24" t="s">
        <v>11</v>
      </c>
      <c r="B4" s="25" t="s">
        <v>12</v>
      </c>
      <c r="C4" s="26" t="s">
        <v>2</v>
      </c>
      <c r="D4" s="27" t="s">
        <v>13</v>
      </c>
      <c r="E4" s="26" t="s">
        <v>0</v>
      </c>
      <c r="F4" s="28" t="s">
        <v>25</v>
      </c>
    </row>
    <row r="5" spans="1:6" s="46" customFormat="1" ht="17.25" customHeight="1">
      <c r="A5" s="44" t="s">
        <v>1</v>
      </c>
      <c r="B5" s="44">
        <v>1</v>
      </c>
      <c r="C5" s="45">
        <v>2</v>
      </c>
      <c r="D5" s="44">
        <v>3</v>
      </c>
      <c r="E5" s="45">
        <v>4</v>
      </c>
      <c r="F5" s="44">
        <v>5</v>
      </c>
    </row>
    <row r="6" spans="1:7" s="30" customFormat="1" ht="24.75" customHeight="1">
      <c r="A6" s="31" t="s">
        <v>14</v>
      </c>
      <c r="B6" s="50">
        <v>25000</v>
      </c>
      <c r="C6" s="51">
        <f>B6-E6</f>
        <v>10294</v>
      </c>
      <c r="D6" s="53">
        <f>C6/B6*100</f>
        <v>41.176</v>
      </c>
      <c r="E6" s="52">
        <v>14706</v>
      </c>
      <c r="F6" s="53">
        <f>E6/B6*100</f>
        <v>58.824</v>
      </c>
      <c r="G6" s="32"/>
    </row>
    <row r="7" spans="1:7" s="30" customFormat="1" ht="46.5" customHeight="1">
      <c r="A7" s="33" t="s">
        <v>19</v>
      </c>
      <c r="B7" s="54">
        <v>41510</v>
      </c>
      <c r="C7" s="51">
        <f>B7-E7</f>
        <v>18357</v>
      </c>
      <c r="D7" s="53">
        <f>C7/B7*100</f>
        <v>44.223078776198506</v>
      </c>
      <c r="E7" s="52">
        <v>23153</v>
      </c>
      <c r="F7" s="53">
        <f>E7/B7*100</f>
        <v>55.77692122380149</v>
      </c>
      <c r="G7" s="32"/>
    </row>
    <row r="8" spans="1:7" s="30" customFormat="1" ht="24" customHeight="1">
      <c r="A8" s="34" t="s">
        <v>15</v>
      </c>
      <c r="B8" s="55">
        <v>6377</v>
      </c>
      <c r="C8" s="51">
        <f>B8-E8</f>
        <v>2710</v>
      </c>
      <c r="D8" s="53">
        <f>C8/B8*100</f>
        <v>42.49647169515446</v>
      </c>
      <c r="E8" s="52">
        <v>3667</v>
      </c>
      <c r="F8" s="53">
        <f>E8/B8*100</f>
        <v>57.50352830484554</v>
      </c>
      <c r="G8" s="32"/>
    </row>
    <row r="9" spans="1:7" s="30" customFormat="1" ht="62.25" customHeight="1">
      <c r="A9" s="34" t="s">
        <v>5</v>
      </c>
      <c r="B9" s="55">
        <v>9460</v>
      </c>
      <c r="C9" s="51">
        <f>B9-E9</f>
        <v>4216</v>
      </c>
      <c r="D9" s="53">
        <f>C9/B9*100</f>
        <v>44.56659619450317</v>
      </c>
      <c r="E9" s="56">
        <v>5244</v>
      </c>
      <c r="F9" s="53">
        <f>E9/B9*100</f>
        <v>55.43340380549683</v>
      </c>
      <c r="G9" s="32"/>
    </row>
    <row r="10" spans="1:7" s="35" customFormat="1" ht="44.25" customHeight="1">
      <c r="A10" s="34" t="s">
        <v>16</v>
      </c>
      <c r="B10" s="55">
        <v>24048</v>
      </c>
      <c r="C10" s="51">
        <f>B10-E10</f>
        <v>9970</v>
      </c>
      <c r="D10" s="53">
        <f>C10/B10*100</f>
        <v>41.45874916833001</v>
      </c>
      <c r="E10" s="52">
        <v>14078</v>
      </c>
      <c r="F10" s="53">
        <f>E10/B10*100</f>
        <v>58.54125083166999</v>
      </c>
      <c r="G10" s="32"/>
    </row>
    <row r="11" spans="1:7" s="35" customFormat="1" ht="27" customHeight="1">
      <c r="A11" s="81" t="s">
        <v>46</v>
      </c>
      <c r="B11" s="82"/>
      <c r="C11" s="82"/>
      <c r="D11" s="82"/>
      <c r="E11" s="82"/>
      <c r="F11" s="83"/>
      <c r="G11" s="32"/>
    </row>
    <row r="12" spans="1:7" s="35" customFormat="1" ht="48.75" customHeight="1">
      <c r="A12" s="24" t="s">
        <v>11</v>
      </c>
      <c r="B12" s="25" t="s">
        <v>12</v>
      </c>
      <c r="C12" s="26" t="s">
        <v>2</v>
      </c>
      <c r="D12" s="27" t="s">
        <v>13</v>
      </c>
      <c r="E12" s="26" t="s">
        <v>0</v>
      </c>
      <c r="F12" s="28" t="s">
        <v>25</v>
      </c>
      <c r="G12" s="32"/>
    </row>
    <row r="13" spans="1:8" ht="26.25" customHeight="1">
      <c r="A13" s="36" t="s">
        <v>20</v>
      </c>
      <c r="B13" s="57">
        <v>7850</v>
      </c>
      <c r="C13" s="58">
        <f>B13-E13</f>
        <v>3157</v>
      </c>
      <c r="D13" s="97">
        <f>C13/B13*100</f>
        <v>40.21656050955414</v>
      </c>
      <c r="E13" s="58">
        <v>4693</v>
      </c>
      <c r="F13" s="98">
        <f>E13/B13*100</f>
        <v>59.78343949044586</v>
      </c>
      <c r="G13" s="32"/>
      <c r="H13" s="35"/>
    </row>
    <row r="14" spans="1:7" ht="48.75" customHeight="1">
      <c r="A14" s="36" t="s">
        <v>43</v>
      </c>
      <c r="B14" s="57">
        <v>6905</v>
      </c>
      <c r="C14" s="58">
        <f>B14-E14</f>
        <v>2799</v>
      </c>
      <c r="D14" s="97">
        <f>C14/B14*100</f>
        <v>40.53584359160029</v>
      </c>
      <c r="E14" s="58">
        <v>4106</v>
      </c>
      <c r="F14" s="98">
        <f>E14/B14*100</f>
        <v>59.46415640839972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view="pageBreakPreview" zoomScale="80" zoomScaleNormal="85" zoomScaleSheetLayoutView="80" zoomScalePageLayoutView="0" workbookViewId="0" topLeftCell="A1">
      <selection activeCell="C36" sqref="C36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7.710937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0" width="7.57421875" style="6" customWidth="1"/>
    <col min="11" max="11" width="8.57421875" style="6" customWidth="1"/>
    <col min="12" max="12" width="7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7.28125" style="7" customWidth="1"/>
    <col min="19" max="19" width="7.28125" style="6" customWidth="1"/>
    <col min="20" max="20" width="6.421875" style="6" customWidth="1"/>
    <col min="21" max="21" width="8.0039062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1" customFormat="1" ht="19.5" customHeight="1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9"/>
    </row>
    <row r="4" spans="1:22" s="18" customFormat="1" ht="79.5" customHeight="1">
      <c r="A4" s="90"/>
      <c r="B4" s="84" t="s">
        <v>3</v>
      </c>
      <c r="C4" s="85"/>
      <c r="D4" s="86"/>
      <c r="E4" s="84" t="s">
        <v>21</v>
      </c>
      <c r="F4" s="85"/>
      <c r="G4" s="86"/>
      <c r="H4" s="84" t="s">
        <v>4</v>
      </c>
      <c r="I4" s="85"/>
      <c r="J4" s="86"/>
      <c r="K4" s="84" t="s">
        <v>5</v>
      </c>
      <c r="L4" s="85"/>
      <c r="M4" s="86"/>
      <c r="N4" s="84" t="s">
        <v>8</v>
      </c>
      <c r="O4" s="85"/>
      <c r="P4" s="86"/>
      <c r="Q4" s="94" t="s">
        <v>6</v>
      </c>
      <c r="R4" s="95"/>
      <c r="S4" s="96"/>
      <c r="T4" s="91" t="s">
        <v>9</v>
      </c>
      <c r="U4" s="92"/>
      <c r="V4" s="93"/>
    </row>
    <row r="5" spans="1:22" s="16" customFormat="1" ht="33.75" customHeight="1">
      <c r="A5" s="90"/>
      <c r="B5" s="38" t="s">
        <v>7</v>
      </c>
      <c r="C5" s="39" t="s">
        <v>17</v>
      </c>
      <c r="D5" s="39" t="s">
        <v>18</v>
      </c>
      <c r="E5" s="40" t="s">
        <v>7</v>
      </c>
      <c r="F5" s="39" t="s">
        <v>17</v>
      </c>
      <c r="G5" s="39" t="s">
        <v>18</v>
      </c>
      <c r="H5" s="40" t="s">
        <v>7</v>
      </c>
      <c r="I5" s="39" t="s">
        <v>17</v>
      </c>
      <c r="J5" s="39" t="s">
        <v>18</v>
      </c>
      <c r="K5" s="40" t="s">
        <v>7</v>
      </c>
      <c r="L5" s="39" t="s">
        <v>17</v>
      </c>
      <c r="M5" s="39" t="s">
        <v>18</v>
      </c>
      <c r="N5" s="40" t="s">
        <v>7</v>
      </c>
      <c r="O5" s="39" t="s">
        <v>17</v>
      </c>
      <c r="P5" s="39" t="s">
        <v>18</v>
      </c>
      <c r="Q5" s="40" t="s">
        <v>7</v>
      </c>
      <c r="R5" s="39" t="s">
        <v>17</v>
      </c>
      <c r="S5" s="39" t="s">
        <v>18</v>
      </c>
      <c r="T5" s="40" t="s">
        <v>7</v>
      </c>
      <c r="U5" s="39" t="s">
        <v>17</v>
      </c>
      <c r="V5" s="39" t="s">
        <v>18</v>
      </c>
    </row>
    <row r="6" spans="1:22" s="43" customFormat="1" ht="9.75" customHeight="1">
      <c r="A6" s="41" t="s">
        <v>1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</row>
    <row r="7" spans="1:22" s="19" customFormat="1" ht="42" customHeight="1">
      <c r="A7" s="47" t="s">
        <v>22</v>
      </c>
      <c r="B7" s="48">
        <f>SUM(B8:B24)</f>
        <v>25000</v>
      </c>
      <c r="C7" s="60">
        <v>41.2</v>
      </c>
      <c r="D7" s="62">
        <v>58.8</v>
      </c>
      <c r="E7" s="48">
        <f>SUM(E8:E24)</f>
        <v>41510</v>
      </c>
      <c r="F7" s="62">
        <v>44.2</v>
      </c>
      <c r="G7" s="71">
        <v>55.8</v>
      </c>
      <c r="H7" s="48">
        <f>SUM(H8:H24)</f>
        <v>6377</v>
      </c>
      <c r="I7" s="62">
        <v>42.5</v>
      </c>
      <c r="J7" s="65">
        <v>57.5</v>
      </c>
      <c r="K7" s="48">
        <f>SUM(K8:K24)</f>
        <v>9460</v>
      </c>
      <c r="L7" s="65">
        <v>44.6</v>
      </c>
      <c r="M7" s="62">
        <v>55.4</v>
      </c>
      <c r="N7" s="48">
        <f>SUM(N8:N24)</f>
        <v>24048</v>
      </c>
      <c r="O7" s="62">
        <v>41.5</v>
      </c>
      <c r="P7" s="68">
        <v>58.5</v>
      </c>
      <c r="Q7" s="48">
        <f>SUM(Q8:Q24)</f>
        <v>7850</v>
      </c>
      <c r="R7" s="60">
        <v>40.2</v>
      </c>
      <c r="S7" s="65">
        <v>59.8</v>
      </c>
      <c r="T7" s="48">
        <f>SUM(T8:T24)</f>
        <v>6905</v>
      </c>
      <c r="U7" s="62">
        <v>40.5</v>
      </c>
      <c r="V7" s="68">
        <v>59.5</v>
      </c>
    </row>
    <row r="8" spans="1:22" s="20" customFormat="1" ht="18.75" customHeight="1">
      <c r="A8" s="49" t="s">
        <v>26</v>
      </c>
      <c r="B8" s="69">
        <v>572</v>
      </c>
      <c r="C8" s="61">
        <v>39.3</v>
      </c>
      <c r="D8" s="63">
        <v>60.7</v>
      </c>
      <c r="E8" s="70">
        <v>995</v>
      </c>
      <c r="F8" s="64">
        <v>54.9</v>
      </c>
      <c r="G8" s="72">
        <v>45.1</v>
      </c>
      <c r="H8" s="73">
        <v>114</v>
      </c>
      <c r="I8" s="63">
        <v>48.2</v>
      </c>
      <c r="J8" s="66">
        <v>51.8</v>
      </c>
      <c r="K8" s="74">
        <v>114</v>
      </c>
      <c r="L8" s="67">
        <v>41.2</v>
      </c>
      <c r="M8" s="67">
        <v>58.8</v>
      </c>
      <c r="N8" s="75">
        <v>558</v>
      </c>
      <c r="O8" s="78">
        <v>39.8</v>
      </c>
      <c r="P8" s="67">
        <v>60.2</v>
      </c>
      <c r="Q8" s="76">
        <v>190</v>
      </c>
      <c r="R8" s="64">
        <v>31.6</v>
      </c>
      <c r="S8" s="66">
        <v>68.4</v>
      </c>
      <c r="T8" s="77">
        <v>167</v>
      </c>
      <c r="U8" s="64">
        <v>31.1</v>
      </c>
      <c r="V8" s="67">
        <v>68.9</v>
      </c>
    </row>
    <row r="9" spans="1:22" s="20" customFormat="1" ht="18.75" customHeight="1">
      <c r="A9" s="49" t="s">
        <v>27</v>
      </c>
      <c r="B9" s="69">
        <v>3861</v>
      </c>
      <c r="C9" s="61">
        <v>36.9</v>
      </c>
      <c r="D9" s="63">
        <v>63.1</v>
      </c>
      <c r="E9" s="70">
        <v>6866</v>
      </c>
      <c r="F9" s="64">
        <v>42.4</v>
      </c>
      <c r="G9" s="72">
        <v>57.6</v>
      </c>
      <c r="H9" s="73">
        <v>668</v>
      </c>
      <c r="I9" s="63">
        <v>26.3</v>
      </c>
      <c r="J9" s="66">
        <v>73.7</v>
      </c>
      <c r="K9" s="74">
        <v>511</v>
      </c>
      <c r="L9" s="66">
        <v>33.1</v>
      </c>
      <c r="M9" s="67">
        <v>66.9</v>
      </c>
      <c r="N9" s="75">
        <v>3532</v>
      </c>
      <c r="O9" s="78">
        <v>37.9</v>
      </c>
      <c r="P9" s="67">
        <v>62.1</v>
      </c>
      <c r="Q9" s="76">
        <v>1337</v>
      </c>
      <c r="R9" s="64">
        <v>36.9</v>
      </c>
      <c r="S9" s="66">
        <v>63.1</v>
      </c>
      <c r="T9" s="77">
        <v>1145</v>
      </c>
      <c r="U9" s="64">
        <v>39.1</v>
      </c>
      <c r="V9" s="67">
        <v>60.9</v>
      </c>
    </row>
    <row r="10" spans="1:22" s="20" customFormat="1" ht="18.75" customHeight="1">
      <c r="A10" s="49" t="s">
        <v>28</v>
      </c>
      <c r="B10" s="69">
        <v>626</v>
      </c>
      <c r="C10" s="61">
        <v>52.6</v>
      </c>
      <c r="D10" s="63">
        <v>47.4</v>
      </c>
      <c r="E10" s="70">
        <v>1426</v>
      </c>
      <c r="F10" s="64">
        <v>47.8</v>
      </c>
      <c r="G10" s="72">
        <v>52.2</v>
      </c>
      <c r="H10" s="73">
        <v>216</v>
      </c>
      <c r="I10" s="63">
        <v>50.5</v>
      </c>
      <c r="J10" s="66">
        <v>49.5</v>
      </c>
      <c r="K10" s="74">
        <v>283</v>
      </c>
      <c r="L10" s="66">
        <v>69.6</v>
      </c>
      <c r="M10" s="67">
        <v>30.4</v>
      </c>
      <c r="N10" s="75">
        <v>604</v>
      </c>
      <c r="O10" s="78">
        <v>53</v>
      </c>
      <c r="P10" s="67">
        <v>47</v>
      </c>
      <c r="Q10" s="76">
        <v>169</v>
      </c>
      <c r="R10" s="64">
        <v>49.7</v>
      </c>
      <c r="S10" s="66">
        <v>50.3</v>
      </c>
      <c r="T10" s="77">
        <v>160</v>
      </c>
      <c r="U10" s="64">
        <v>49.4</v>
      </c>
      <c r="V10" s="67">
        <v>50.6</v>
      </c>
    </row>
    <row r="11" spans="1:22" s="20" customFormat="1" ht="18.75" customHeight="1">
      <c r="A11" s="49" t="s">
        <v>29</v>
      </c>
      <c r="B11" s="69">
        <v>1553</v>
      </c>
      <c r="C11" s="61">
        <v>37.9</v>
      </c>
      <c r="D11" s="63">
        <v>62.1</v>
      </c>
      <c r="E11" s="70">
        <v>1900</v>
      </c>
      <c r="F11" s="64">
        <v>40.9</v>
      </c>
      <c r="G11" s="72">
        <v>59.1</v>
      </c>
      <c r="H11" s="73">
        <v>341</v>
      </c>
      <c r="I11" s="63">
        <v>41.9</v>
      </c>
      <c r="J11" s="66">
        <v>58.1</v>
      </c>
      <c r="K11" s="74">
        <v>512</v>
      </c>
      <c r="L11" s="66">
        <v>48.4</v>
      </c>
      <c r="M11" s="67">
        <v>51.6</v>
      </c>
      <c r="N11" s="75">
        <v>1480</v>
      </c>
      <c r="O11" s="78">
        <v>38.4</v>
      </c>
      <c r="P11" s="67">
        <v>61.6</v>
      </c>
      <c r="Q11" s="76">
        <v>497</v>
      </c>
      <c r="R11" s="64">
        <v>36.2</v>
      </c>
      <c r="S11" s="66">
        <v>63.8</v>
      </c>
      <c r="T11" s="77">
        <v>463</v>
      </c>
      <c r="U11" s="64">
        <v>35.9</v>
      </c>
      <c r="V11" s="67">
        <v>64.1</v>
      </c>
    </row>
    <row r="12" spans="1:22" s="20" customFormat="1" ht="18.75" customHeight="1">
      <c r="A12" s="49" t="s">
        <v>30</v>
      </c>
      <c r="B12" s="69">
        <v>1351</v>
      </c>
      <c r="C12" s="61">
        <v>47.1</v>
      </c>
      <c r="D12" s="63">
        <v>52.9</v>
      </c>
      <c r="E12" s="70">
        <v>1258</v>
      </c>
      <c r="F12" s="64">
        <v>36.6</v>
      </c>
      <c r="G12" s="72">
        <v>63.4</v>
      </c>
      <c r="H12" s="73">
        <v>314</v>
      </c>
      <c r="I12" s="63">
        <v>51.9</v>
      </c>
      <c r="J12" s="66">
        <v>48.1</v>
      </c>
      <c r="K12" s="74">
        <v>467</v>
      </c>
      <c r="L12" s="66">
        <v>46.7</v>
      </c>
      <c r="M12" s="67">
        <v>53.3</v>
      </c>
      <c r="N12" s="75">
        <v>1293</v>
      </c>
      <c r="O12" s="78">
        <v>47</v>
      </c>
      <c r="P12" s="67">
        <v>53</v>
      </c>
      <c r="Q12" s="76">
        <v>538</v>
      </c>
      <c r="R12" s="64">
        <v>50.2</v>
      </c>
      <c r="S12" s="66">
        <v>49.8</v>
      </c>
      <c r="T12" s="77">
        <v>497</v>
      </c>
      <c r="U12" s="64">
        <v>50.3</v>
      </c>
      <c r="V12" s="67">
        <v>49.7</v>
      </c>
    </row>
    <row r="13" spans="1:22" s="20" customFormat="1" ht="18.75" customHeight="1">
      <c r="A13" s="49" t="s">
        <v>31</v>
      </c>
      <c r="B13" s="69">
        <v>967</v>
      </c>
      <c r="C13" s="61">
        <v>42.1</v>
      </c>
      <c r="D13" s="63">
        <v>57.9</v>
      </c>
      <c r="E13" s="70">
        <v>2002</v>
      </c>
      <c r="F13" s="64">
        <v>48</v>
      </c>
      <c r="G13" s="72">
        <v>52</v>
      </c>
      <c r="H13" s="73">
        <v>178</v>
      </c>
      <c r="I13" s="63">
        <v>47.2</v>
      </c>
      <c r="J13" s="66">
        <v>52.8</v>
      </c>
      <c r="K13" s="74">
        <v>377</v>
      </c>
      <c r="L13" s="66">
        <v>34</v>
      </c>
      <c r="M13" s="67">
        <v>66</v>
      </c>
      <c r="N13" s="75">
        <v>929</v>
      </c>
      <c r="O13" s="78">
        <v>42.5</v>
      </c>
      <c r="P13" s="67">
        <v>57.5</v>
      </c>
      <c r="Q13" s="76">
        <v>337</v>
      </c>
      <c r="R13" s="64">
        <v>39.8</v>
      </c>
      <c r="S13" s="66">
        <v>60.2</v>
      </c>
      <c r="T13" s="77">
        <v>301</v>
      </c>
      <c r="U13" s="64">
        <v>37.9</v>
      </c>
      <c r="V13" s="67">
        <v>62.1</v>
      </c>
    </row>
    <row r="14" spans="1:22" s="20" customFormat="1" ht="18.75" customHeight="1">
      <c r="A14" s="49" t="s">
        <v>32</v>
      </c>
      <c r="B14" s="69">
        <v>1068</v>
      </c>
      <c r="C14" s="61">
        <v>53.1</v>
      </c>
      <c r="D14" s="63">
        <v>46.9</v>
      </c>
      <c r="E14" s="70">
        <v>1458</v>
      </c>
      <c r="F14" s="64">
        <v>50.3</v>
      </c>
      <c r="G14" s="72">
        <v>49.7</v>
      </c>
      <c r="H14" s="73">
        <v>248</v>
      </c>
      <c r="I14" s="63">
        <v>67.7</v>
      </c>
      <c r="J14" s="66">
        <v>32.3</v>
      </c>
      <c r="K14" s="74">
        <v>439</v>
      </c>
      <c r="L14" s="67">
        <v>75.6</v>
      </c>
      <c r="M14" s="67">
        <v>24.4</v>
      </c>
      <c r="N14" s="75">
        <v>1019</v>
      </c>
      <c r="O14" s="78">
        <v>53.6</v>
      </c>
      <c r="P14" s="67">
        <v>46.4</v>
      </c>
      <c r="Q14" s="76">
        <v>344</v>
      </c>
      <c r="R14" s="64">
        <v>52.6</v>
      </c>
      <c r="S14" s="66">
        <v>47.4</v>
      </c>
      <c r="T14" s="77">
        <v>275</v>
      </c>
      <c r="U14" s="64">
        <v>49.1</v>
      </c>
      <c r="V14" s="67">
        <v>50.9</v>
      </c>
    </row>
    <row r="15" spans="1:22" s="20" customFormat="1" ht="18.75" customHeight="1">
      <c r="A15" s="49" t="s">
        <v>33</v>
      </c>
      <c r="B15" s="69">
        <v>1478</v>
      </c>
      <c r="C15" s="61">
        <v>41.5</v>
      </c>
      <c r="D15" s="63">
        <v>58.5</v>
      </c>
      <c r="E15" s="70">
        <v>2682</v>
      </c>
      <c r="F15" s="64">
        <v>44.5</v>
      </c>
      <c r="G15" s="72">
        <v>55.5</v>
      </c>
      <c r="H15" s="73">
        <v>531</v>
      </c>
      <c r="I15" s="63">
        <v>32.6</v>
      </c>
      <c r="J15" s="66">
        <v>67.4</v>
      </c>
      <c r="K15" s="74">
        <v>716</v>
      </c>
      <c r="L15" s="66">
        <v>40.9</v>
      </c>
      <c r="M15" s="67">
        <v>59.1</v>
      </c>
      <c r="N15" s="75">
        <v>1445</v>
      </c>
      <c r="O15" s="78">
        <v>41.5</v>
      </c>
      <c r="P15" s="67">
        <v>58.5</v>
      </c>
      <c r="Q15" s="76">
        <v>345</v>
      </c>
      <c r="R15" s="64">
        <v>39.7</v>
      </c>
      <c r="S15" s="66">
        <v>60.3</v>
      </c>
      <c r="T15" s="77">
        <v>294</v>
      </c>
      <c r="U15" s="64">
        <v>40.8</v>
      </c>
      <c r="V15" s="67">
        <v>59.2</v>
      </c>
    </row>
    <row r="16" spans="1:22" s="20" customFormat="1" ht="18.75" customHeight="1">
      <c r="A16" s="49" t="s">
        <v>34</v>
      </c>
      <c r="B16" s="69">
        <v>2042</v>
      </c>
      <c r="C16" s="61">
        <v>39.9</v>
      </c>
      <c r="D16" s="63">
        <v>60.1</v>
      </c>
      <c r="E16" s="70">
        <v>2117</v>
      </c>
      <c r="F16" s="64">
        <v>40.4</v>
      </c>
      <c r="G16" s="72">
        <v>59.6</v>
      </c>
      <c r="H16" s="73">
        <v>732</v>
      </c>
      <c r="I16" s="63">
        <v>43.7</v>
      </c>
      <c r="J16" s="66">
        <v>56.3</v>
      </c>
      <c r="K16" s="74">
        <v>1058</v>
      </c>
      <c r="L16" s="66">
        <v>42.6</v>
      </c>
      <c r="M16" s="67">
        <v>57.4</v>
      </c>
      <c r="N16" s="75">
        <v>1979</v>
      </c>
      <c r="O16" s="78">
        <v>39.8</v>
      </c>
      <c r="P16" s="67">
        <v>60.2</v>
      </c>
      <c r="Q16" s="76">
        <v>700</v>
      </c>
      <c r="R16" s="64">
        <v>44.7</v>
      </c>
      <c r="S16" s="66">
        <v>55.3</v>
      </c>
      <c r="T16" s="77">
        <v>638</v>
      </c>
      <c r="U16" s="64">
        <v>44.7</v>
      </c>
      <c r="V16" s="67">
        <v>55.3</v>
      </c>
    </row>
    <row r="17" spans="1:22" s="20" customFormat="1" ht="18.75" customHeight="1">
      <c r="A17" s="49" t="s">
        <v>35</v>
      </c>
      <c r="B17" s="69">
        <v>1811</v>
      </c>
      <c r="C17" s="61">
        <v>42.4</v>
      </c>
      <c r="D17" s="63">
        <v>57.6</v>
      </c>
      <c r="E17" s="70">
        <v>2674</v>
      </c>
      <c r="F17" s="64">
        <v>40.4</v>
      </c>
      <c r="G17" s="72">
        <v>59.6</v>
      </c>
      <c r="H17" s="73">
        <v>450</v>
      </c>
      <c r="I17" s="63">
        <v>33.3</v>
      </c>
      <c r="J17" s="66">
        <v>66.7</v>
      </c>
      <c r="K17" s="74">
        <v>867</v>
      </c>
      <c r="L17" s="67">
        <v>41.2</v>
      </c>
      <c r="M17" s="67">
        <v>58.8</v>
      </c>
      <c r="N17" s="75">
        <v>1793</v>
      </c>
      <c r="O17" s="78">
        <v>42.3</v>
      </c>
      <c r="P17" s="67">
        <v>57.7</v>
      </c>
      <c r="Q17" s="76">
        <v>568</v>
      </c>
      <c r="R17" s="64">
        <v>41.2</v>
      </c>
      <c r="S17" s="66">
        <v>58.8</v>
      </c>
      <c r="T17" s="77">
        <v>509</v>
      </c>
      <c r="U17" s="64">
        <v>41.7</v>
      </c>
      <c r="V17" s="67">
        <v>58.3</v>
      </c>
    </row>
    <row r="18" spans="1:22" s="20" customFormat="1" ht="18.75" customHeight="1">
      <c r="A18" s="49" t="s">
        <v>36</v>
      </c>
      <c r="B18" s="69">
        <v>785</v>
      </c>
      <c r="C18" s="61">
        <v>39.7</v>
      </c>
      <c r="D18" s="63">
        <v>60.3</v>
      </c>
      <c r="E18" s="70">
        <v>1590</v>
      </c>
      <c r="F18" s="64">
        <v>44.8</v>
      </c>
      <c r="G18" s="72">
        <v>55.2</v>
      </c>
      <c r="H18" s="73">
        <v>255</v>
      </c>
      <c r="I18" s="63">
        <v>46.7</v>
      </c>
      <c r="J18" s="66">
        <v>53.3</v>
      </c>
      <c r="K18" s="74">
        <v>530</v>
      </c>
      <c r="L18" s="66">
        <v>40.9</v>
      </c>
      <c r="M18" s="67">
        <v>59.1</v>
      </c>
      <c r="N18" s="75">
        <v>765</v>
      </c>
      <c r="O18" s="78">
        <v>40</v>
      </c>
      <c r="P18" s="67">
        <v>60</v>
      </c>
      <c r="Q18" s="76">
        <v>154</v>
      </c>
      <c r="R18" s="64">
        <v>32.5</v>
      </c>
      <c r="S18" s="66">
        <v>67.5</v>
      </c>
      <c r="T18" s="77">
        <v>129</v>
      </c>
      <c r="U18" s="64">
        <v>33.3</v>
      </c>
      <c r="V18" s="67">
        <v>66.7</v>
      </c>
    </row>
    <row r="19" spans="1:22" s="20" customFormat="1" ht="18.75" customHeight="1">
      <c r="A19" s="49" t="s">
        <v>37</v>
      </c>
      <c r="B19" s="69">
        <v>1378</v>
      </c>
      <c r="C19" s="61">
        <v>34.1</v>
      </c>
      <c r="D19" s="63">
        <v>65.9</v>
      </c>
      <c r="E19" s="70">
        <v>2602</v>
      </c>
      <c r="F19" s="64">
        <v>47.1</v>
      </c>
      <c r="G19" s="72">
        <v>52.9</v>
      </c>
      <c r="H19" s="73">
        <v>409</v>
      </c>
      <c r="I19" s="63">
        <v>35.5</v>
      </c>
      <c r="J19" s="66">
        <v>64.5</v>
      </c>
      <c r="K19" s="74">
        <v>1354</v>
      </c>
      <c r="L19" s="66">
        <v>33.9</v>
      </c>
      <c r="M19" s="67">
        <v>66.1</v>
      </c>
      <c r="N19" s="75">
        <v>1362</v>
      </c>
      <c r="O19" s="78">
        <v>33.9</v>
      </c>
      <c r="P19" s="67">
        <v>66.1</v>
      </c>
      <c r="Q19" s="76">
        <v>395</v>
      </c>
      <c r="R19" s="64">
        <v>27.3</v>
      </c>
      <c r="S19" s="66">
        <v>72.7</v>
      </c>
      <c r="T19" s="77">
        <v>354</v>
      </c>
      <c r="U19" s="64">
        <v>28</v>
      </c>
      <c r="V19" s="67">
        <v>72</v>
      </c>
    </row>
    <row r="20" spans="1:22" s="20" customFormat="1" ht="18.75" customHeight="1">
      <c r="A20" s="49" t="s">
        <v>38</v>
      </c>
      <c r="B20" s="69">
        <v>1230</v>
      </c>
      <c r="C20" s="61">
        <v>47.4</v>
      </c>
      <c r="D20" s="63">
        <v>52.6</v>
      </c>
      <c r="E20" s="70">
        <v>1257</v>
      </c>
      <c r="F20" s="64">
        <v>39.9</v>
      </c>
      <c r="G20" s="72">
        <v>60.1</v>
      </c>
      <c r="H20" s="73">
        <v>248</v>
      </c>
      <c r="I20" s="63">
        <v>61.3</v>
      </c>
      <c r="J20" s="66">
        <v>38.7</v>
      </c>
      <c r="K20" s="74">
        <v>456</v>
      </c>
      <c r="L20" s="66">
        <v>48.7</v>
      </c>
      <c r="M20" s="67">
        <v>51.3</v>
      </c>
      <c r="N20" s="75">
        <v>1199</v>
      </c>
      <c r="O20" s="78">
        <v>47.2</v>
      </c>
      <c r="P20" s="67">
        <v>52.8</v>
      </c>
      <c r="Q20" s="76">
        <v>373</v>
      </c>
      <c r="R20" s="64">
        <v>44</v>
      </c>
      <c r="S20" s="66">
        <v>56</v>
      </c>
      <c r="T20" s="77">
        <v>322</v>
      </c>
      <c r="U20" s="64">
        <v>43.8</v>
      </c>
      <c r="V20" s="67">
        <v>56.2</v>
      </c>
    </row>
    <row r="21" spans="1:22" s="20" customFormat="1" ht="18.75" customHeight="1">
      <c r="A21" s="49" t="s">
        <v>39</v>
      </c>
      <c r="B21" s="69">
        <v>1123</v>
      </c>
      <c r="C21" s="61">
        <v>48.4</v>
      </c>
      <c r="D21" s="63">
        <v>51.6</v>
      </c>
      <c r="E21" s="70">
        <v>2073</v>
      </c>
      <c r="F21" s="64">
        <v>55.7</v>
      </c>
      <c r="G21" s="72">
        <v>44.3</v>
      </c>
      <c r="H21" s="73">
        <v>309</v>
      </c>
      <c r="I21" s="63">
        <v>65.7</v>
      </c>
      <c r="J21" s="66">
        <v>34.3</v>
      </c>
      <c r="K21" s="74">
        <v>430</v>
      </c>
      <c r="L21" s="66">
        <v>52.8</v>
      </c>
      <c r="M21" s="67">
        <v>47.2</v>
      </c>
      <c r="N21" s="75">
        <v>1098</v>
      </c>
      <c r="O21" s="78">
        <v>48.5</v>
      </c>
      <c r="P21" s="67">
        <v>51.5</v>
      </c>
      <c r="Q21" s="76">
        <v>253</v>
      </c>
      <c r="R21" s="64">
        <v>36</v>
      </c>
      <c r="S21" s="66">
        <v>64</v>
      </c>
      <c r="T21" s="77">
        <v>218</v>
      </c>
      <c r="U21" s="64">
        <v>34.9</v>
      </c>
      <c r="V21" s="67">
        <v>65.1</v>
      </c>
    </row>
    <row r="22" spans="1:22" s="20" customFormat="1" ht="18.75" customHeight="1">
      <c r="A22" s="49" t="s">
        <v>40</v>
      </c>
      <c r="B22" s="69">
        <v>760</v>
      </c>
      <c r="C22" s="61">
        <v>45.5</v>
      </c>
      <c r="D22" s="63">
        <v>54.5</v>
      </c>
      <c r="E22" s="70">
        <v>957</v>
      </c>
      <c r="F22" s="64">
        <v>29.6</v>
      </c>
      <c r="G22" s="72">
        <v>70.4</v>
      </c>
      <c r="H22" s="73">
        <v>155</v>
      </c>
      <c r="I22" s="63">
        <v>57.4</v>
      </c>
      <c r="J22" s="66">
        <v>42.6</v>
      </c>
      <c r="K22" s="74">
        <v>313</v>
      </c>
      <c r="L22" s="66">
        <v>57.2</v>
      </c>
      <c r="M22" s="67">
        <v>42.8</v>
      </c>
      <c r="N22" s="75">
        <v>701</v>
      </c>
      <c r="O22" s="78">
        <v>46.1</v>
      </c>
      <c r="P22" s="67">
        <v>53.9</v>
      </c>
      <c r="Q22" s="76">
        <v>261</v>
      </c>
      <c r="R22" s="64">
        <v>54</v>
      </c>
      <c r="S22" s="66">
        <v>46</v>
      </c>
      <c r="T22" s="77">
        <v>231</v>
      </c>
      <c r="U22" s="64">
        <v>53.2</v>
      </c>
      <c r="V22" s="67">
        <v>46.8</v>
      </c>
    </row>
    <row r="23" spans="1:22" s="20" customFormat="1" ht="18.75" customHeight="1">
      <c r="A23" s="49" t="s">
        <v>41</v>
      </c>
      <c r="B23" s="69">
        <v>1607</v>
      </c>
      <c r="C23" s="61">
        <v>34.5</v>
      </c>
      <c r="D23" s="63">
        <v>65.5</v>
      </c>
      <c r="E23" s="70">
        <v>3677</v>
      </c>
      <c r="F23" s="64">
        <v>44.9</v>
      </c>
      <c r="G23" s="72">
        <v>55.1</v>
      </c>
      <c r="H23" s="73">
        <v>390</v>
      </c>
      <c r="I23" s="63">
        <v>28.7</v>
      </c>
      <c r="J23" s="66">
        <v>71.3</v>
      </c>
      <c r="K23" s="74">
        <v>385</v>
      </c>
      <c r="L23" s="66">
        <v>64.7</v>
      </c>
      <c r="M23" s="67">
        <v>35.3</v>
      </c>
      <c r="N23" s="75">
        <v>1552</v>
      </c>
      <c r="O23" s="78">
        <v>34.9</v>
      </c>
      <c r="P23" s="67">
        <v>65.1</v>
      </c>
      <c r="Q23" s="76">
        <v>512</v>
      </c>
      <c r="R23" s="64">
        <v>32.6</v>
      </c>
      <c r="S23" s="66">
        <v>67.4</v>
      </c>
      <c r="T23" s="77">
        <v>428</v>
      </c>
      <c r="U23" s="64">
        <v>33.2</v>
      </c>
      <c r="V23" s="67">
        <v>66.8</v>
      </c>
    </row>
    <row r="24" spans="1:22" s="20" customFormat="1" ht="18.75" customHeight="1">
      <c r="A24" s="49" t="s">
        <v>42</v>
      </c>
      <c r="B24" s="69">
        <v>2788</v>
      </c>
      <c r="C24" s="61">
        <v>40</v>
      </c>
      <c r="D24" s="63">
        <v>60</v>
      </c>
      <c r="E24" s="70">
        <v>5976</v>
      </c>
      <c r="F24" s="64">
        <v>44</v>
      </c>
      <c r="G24" s="72">
        <v>56</v>
      </c>
      <c r="H24" s="73">
        <v>819</v>
      </c>
      <c r="I24" s="63">
        <v>42.6</v>
      </c>
      <c r="J24" s="66">
        <v>57.4</v>
      </c>
      <c r="K24" s="74">
        <v>648</v>
      </c>
      <c r="L24" s="66">
        <v>34.4</v>
      </c>
      <c r="M24" s="67">
        <v>65.6</v>
      </c>
      <c r="N24" s="75">
        <v>2739</v>
      </c>
      <c r="O24" s="78">
        <v>40</v>
      </c>
      <c r="P24" s="67">
        <v>60</v>
      </c>
      <c r="Q24" s="76">
        <v>877</v>
      </c>
      <c r="R24" s="64">
        <v>39.9</v>
      </c>
      <c r="S24" s="66">
        <v>60.1</v>
      </c>
      <c r="T24" s="77">
        <v>774</v>
      </c>
      <c r="U24" s="64">
        <v>40.6</v>
      </c>
      <c r="V24" s="67">
        <v>59.4</v>
      </c>
    </row>
    <row r="25" spans="3:17" ht="23.25">
      <c r="C25" s="5"/>
      <c r="O25" s="8"/>
      <c r="P25" s="9"/>
      <c r="Q25" s="9"/>
    </row>
  </sheetData>
  <sheetProtection/>
  <mergeCells count="10">
    <mergeCell ref="N4:P4"/>
    <mergeCell ref="K4:M4"/>
    <mergeCell ref="A2:V2"/>
    <mergeCell ref="H4:J4"/>
    <mergeCell ref="B4:D4"/>
    <mergeCell ref="E4:G4"/>
    <mergeCell ref="A1:V1"/>
    <mergeCell ref="A4:A5"/>
    <mergeCell ref="T4:V4"/>
    <mergeCell ref="Q4:S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2019-10-08T13:26:02Z</cp:lastPrinted>
  <dcterms:created xsi:type="dcterms:W3CDTF">2006-09-16T00:00:00Z</dcterms:created>
  <dcterms:modified xsi:type="dcterms:W3CDTF">2019-11-13T07:02:42Z</dcterms:modified>
  <cp:category/>
  <cp:version/>
  <cp:contentType/>
  <cp:contentStatus/>
</cp:coreProperties>
</file>