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065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'3'!$A$1:$V$25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<sst xmlns="http://schemas.openxmlformats.org/spreadsheetml/2006/main" count="70" uniqueCount="48">
  <si>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</si>
  <si>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</si>
  <si>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</si>
  <si>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</si>
  <si>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</si>
  <si>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</si>
  <si>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</si>
  <si>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</si>
  <si>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</si>
  <si>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</si>
  <si>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</si>
  <si>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</si>
  <si>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</si>
  <si>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</si>
  <si>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</si>
  <si>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</si>
  <si>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</si>
  <si>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</si>
  <si>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</si>
  <si>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охоплених заходами активної політики сприяння зайнятості у січні-грудні 2017 року</t>
  </si>
  <si>
    <t>Інформація про надання послуг державною службою зайнятості</t>
  </si>
  <si>
    <t>у січні-грудні 2017 року в Івано-Франківській області</t>
  </si>
  <si>
    <t>станом на 1 січня 2018 року:</t>
  </si>
  <si>
    <t>Івано-Франківська область</t>
  </si>
  <si>
    <t>Чисельність безробітних що отримали профорієнтаційні послуги</t>
  </si>
  <si>
    <t>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</si>
  <si>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</si>
  <si>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</si>
  <si>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</si>
  <si>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</si>
  <si>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</si>
  <si>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>м. Болехів</t>
  </si>
  <si>
    <t>м. Ів-Франківськ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</si>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</sst>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8" fillId="0" borderId="0" xfId="57" applyFont="1">
      <alignment/>
      <protection/>
    </xf>
    <xf numFmtId="0" fontId="8" fillId="0" borderId="0" xfId="59" applyFont="1" applyAlignment="1">
      <alignment vertical="center" wrapText="1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0" fontId="16" fillId="0" borderId="0" xfId="59" applyFont="1" applyAlignment="1">
      <alignment vertical="center" wrapText="1"/>
      <protection/>
    </xf>
    <xf numFmtId="0" fontId="14" fillId="33" borderId="10" xfId="59" applyFont="1" applyFill="1" applyBorder="1" applyAlignment="1">
      <alignment vertical="center" wrapText="1"/>
      <protection/>
    </xf>
    <xf numFmtId="164" fontId="17" fillId="34" borderId="10" xfId="57" applyNumberFormat="1" applyFont="1" applyFill="1" applyBorder="1" applyAlignment="1">
      <alignment horizontal="center" vertical="center" wrapText="1"/>
      <protection/>
    </xf>
    <xf numFmtId="164" fontId="17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left" vertical="center" wrapText="1"/>
      <protection/>
    </xf>
    <xf numFmtId="3" fontId="8" fillId="0" borderId="0" xfId="59" applyNumberFormat="1" applyFont="1" applyAlignment="1">
      <alignment vertical="center" wrapText="1"/>
      <protection/>
    </xf>
    <xf numFmtId="0" fontId="14" fillId="0" borderId="10" xfId="59" applyFont="1" applyBorder="1" applyAlignment="1">
      <alignment vertical="center" wrapText="1"/>
      <protection/>
    </xf>
    <xf numFmtId="0" fontId="14" fillId="0" borderId="10" xfId="54" applyFont="1" applyBorder="1" applyAlignment="1">
      <alignment vertical="center" wrapText="1"/>
      <protection/>
    </xf>
    <xf numFmtId="164" fontId="17" fillId="0" borderId="10" xfId="54" applyNumberFormat="1" applyFont="1" applyFill="1" applyBorder="1" applyAlignment="1">
      <alignment horizontal="center" vertical="center" wrapText="1"/>
      <protection/>
    </xf>
    <xf numFmtId="164" fontId="17" fillId="0" borderId="10" xfId="54" applyNumberFormat="1" applyFont="1" applyFill="1" applyBorder="1" applyAlignment="1">
      <alignment horizontal="center" vertical="center"/>
      <protection/>
    </xf>
    <xf numFmtId="3" fontId="61" fillId="0" borderId="0" xfId="57" applyNumberFormat="1" applyFont="1" applyFill="1">
      <alignment/>
      <protection/>
    </xf>
    <xf numFmtId="0" fontId="61" fillId="0" borderId="0" xfId="57" applyFont="1" applyFill="1">
      <alignment/>
      <protection/>
    </xf>
    <xf numFmtId="0" fontId="19" fillId="0" borderId="0" xfId="60" applyFont="1" applyFill="1">
      <alignment/>
      <protection/>
    </xf>
    <xf numFmtId="0" fontId="3" fillId="0" borderId="0" xfId="60" applyFont="1" applyFill="1" applyAlignment="1">
      <alignment vertical="center" wrapText="1"/>
      <protection/>
    </xf>
    <xf numFmtId="0" fontId="20" fillId="0" borderId="0" xfId="60" applyFont="1" applyFill="1" applyAlignment="1">
      <alignment/>
      <protection/>
    </xf>
    <xf numFmtId="0" fontId="5" fillId="0" borderId="0" xfId="60" applyFont="1" applyFill="1" applyBorder="1" applyAlignment="1">
      <alignment horizontal="center" vertical="top"/>
      <protection/>
    </xf>
    <xf numFmtId="0" fontId="21" fillId="0" borderId="0" xfId="60" applyFont="1" applyFill="1" applyAlignment="1">
      <alignment vertical="top"/>
      <protection/>
    </xf>
    <xf numFmtId="0" fontId="19" fillId="0" borderId="0" xfId="60" applyFont="1" applyFill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23" fillId="0" borderId="0" xfId="60" applyFont="1" applyFill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0" xfId="60" applyFont="1" applyFill="1" applyAlignment="1">
      <alignment vertical="center" wrapText="1"/>
      <protection/>
    </xf>
    <xf numFmtId="164" fontId="19" fillId="0" borderId="10" xfId="60" applyNumberFormat="1" applyFont="1" applyFill="1" applyBorder="1" applyAlignment="1">
      <alignment horizontal="center" vertical="center"/>
      <protection/>
    </xf>
    <xf numFmtId="3" fontId="24" fillId="34" borderId="10" xfId="55" applyNumberFormat="1" applyFont="1" applyFill="1" applyBorder="1" applyAlignment="1" applyProtection="1">
      <alignment horizontal="center" vertical="center"/>
      <protection/>
    </xf>
    <xf numFmtId="164" fontId="25" fillId="34" borderId="10" xfId="55" applyNumberFormat="1" applyFont="1" applyFill="1" applyBorder="1" applyAlignment="1" applyProtection="1">
      <alignment horizontal="center" vertical="center"/>
      <protection/>
    </xf>
    <xf numFmtId="0" fontId="23" fillId="0" borderId="0" xfId="60" applyFont="1" applyFill="1" applyAlignment="1">
      <alignment vertical="center"/>
      <protection/>
    </xf>
    <xf numFmtId="164" fontId="4" fillId="0" borderId="10" xfId="60" applyNumberFormat="1" applyFont="1" applyFill="1" applyBorder="1" applyAlignment="1">
      <alignment horizontal="center" vertical="center"/>
      <protection/>
    </xf>
    <xf numFmtId="164" fontId="26" fillId="34" borderId="10" xfId="55" applyNumberFormat="1" applyFont="1" applyFill="1" applyBorder="1" applyAlignment="1" applyProtection="1">
      <alignment horizontal="center" vertic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center" vertical="top"/>
      <protection/>
    </xf>
    <xf numFmtId="0" fontId="23" fillId="0" borderId="0" xfId="60" applyFont="1" applyFill="1">
      <alignment/>
      <protection/>
    </xf>
    <xf numFmtId="3" fontId="10" fillId="0" borderId="0" xfId="60" applyNumberFormat="1" applyFont="1" applyFill="1" applyBorder="1" applyAlignment="1">
      <alignment horizontal="center"/>
      <protection/>
    </xf>
    <xf numFmtId="0" fontId="27" fillId="0" borderId="0" xfId="58" applyFont="1" applyFill="1">
      <alignment/>
      <protection/>
    </xf>
    <xf numFmtId="0" fontId="21" fillId="0" borderId="0" xfId="60" applyFont="1" applyFill="1">
      <alignment/>
      <protection/>
    </xf>
    <xf numFmtId="0" fontId="23" fillId="0" borderId="0" xfId="60" applyFont="1" applyFill="1">
      <alignment/>
      <protection/>
    </xf>
    <xf numFmtId="0" fontId="7" fillId="0" borderId="0" xfId="58" applyFont="1" applyFill="1">
      <alignment/>
      <protection/>
    </xf>
    <xf numFmtId="0" fontId="13" fillId="0" borderId="0" xfId="59" applyFont="1" applyFill="1" applyAlignment="1">
      <alignment horizontal="center" vertical="top" wrapText="1"/>
      <protection/>
    </xf>
    <xf numFmtId="0" fontId="21" fillId="0" borderId="11" xfId="60" applyFont="1" applyFill="1" applyBorder="1" applyAlignment="1">
      <alignment horizontal="left" vertical="center" wrapText="1"/>
      <protection/>
    </xf>
    <xf numFmtId="3" fontId="24" fillId="0" borderId="10" xfId="55" applyNumberFormat="1" applyFont="1" applyFill="1" applyBorder="1" applyAlignment="1" applyProtection="1">
      <alignment horizontal="center" vertical="center" wrapText="1" shrinkToFit="1"/>
      <protection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0" xfId="52" applyFont="1" applyBorder="1" applyAlignment="1">
      <alignment horizontal="center" vertical="center"/>
      <protection/>
    </xf>
    <xf numFmtId="3" fontId="14" fillId="33" borderId="10" xfId="59" applyNumberFormat="1" applyFont="1" applyFill="1" applyBorder="1" applyAlignment="1">
      <alignment horizontal="center" vertical="center" wrapText="1"/>
      <protection/>
    </xf>
    <xf numFmtId="3" fontId="14" fillId="34" borderId="10" xfId="57" applyNumberFormat="1" applyFont="1" applyFill="1" applyBorder="1" applyAlignment="1">
      <alignment horizontal="center" vertical="center" wrapText="1"/>
      <protection/>
    </xf>
    <xf numFmtId="3" fontId="14" fillId="0" borderId="10" xfId="57" applyNumberFormat="1" applyFont="1" applyFill="1" applyBorder="1" applyAlignment="1">
      <alignment horizontal="center" vertical="center" wrapText="1"/>
      <protection/>
    </xf>
    <xf numFmtId="3" fontId="14" fillId="0" borderId="10" xfId="54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top"/>
      <protection/>
    </xf>
    <xf numFmtId="0" fontId="14" fillId="0" borderId="11" xfId="59" applyFont="1" applyBorder="1" applyAlignment="1">
      <alignment horizontal="center" vertical="center" wrapText="1"/>
      <protection/>
    </xf>
    <xf numFmtId="0" fontId="14" fillId="0" borderId="12" xfId="59" applyFont="1" applyBorder="1" applyAlignment="1">
      <alignment horizontal="center" vertical="center" wrapText="1"/>
      <protection/>
    </xf>
    <xf numFmtId="0" fontId="14" fillId="0" borderId="13" xfId="59" applyFont="1" applyBorder="1" applyAlignment="1">
      <alignment horizontal="center" vertical="center" wrapText="1"/>
      <protection/>
    </xf>
    <xf numFmtId="0" fontId="11" fillId="0" borderId="0" xfId="57" applyFont="1" applyFill="1" applyAlignment="1">
      <alignment horizontal="right" vertical="top"/>
      <protection/>
    </xf>
    <xf numFmtId="0" fontId="12" fillId="0" borderId="0" xfId="57" applyFont="1" applyAlignment="1">
      <alignment horizontal="center" vertical="top" wrapText="1"/>
      <protection/>
    </xf>
    <xf numFmtId="0" fontId="12" fillId="0" borderId="0" xfId="59" applyFont="1" applyFill="1" applyAlignment="1">
      <alignment horizontal="center" vertical="top" wrapText="1"/>
      <protection/>
    </xf>
    <xf numFmtId="0" fontId="13" fillId="0" borderId="0" xfId="59" applyFont="1" applyFill="1" applyAlignment="1">
      <alignment horizontal="center" vertical="top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14" xfId="54" applyFont="1" applyFill="1" applyBorder="1" applyAlignment="1">
      <alignment horizontal="center" vertical="center" wrapText="1"/>
      <protection/>
    </xf>
    <xf numFmtId="0" fontId="14" fillId="0" borderId="15" xfId="54" applyFont="1" applyFill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5" fillId="0" borderId="14" xfId="57" applyFont="1" applyBorder="1" applyAlignment="1">
      <alignment horizontal="center" vertical="center" wrapText="1"/>
      <protection/>
    </xf>
    <xf numFmtId="0" fontId="15" fillId="0" borderId="15" xfId="57" applyFont="1" applyBorder="1" applyAlignment="1">
      <alignment horizontal="center" vertical="center" wrapText="1"/>
      <protection/>
    </xf>
    <xf numFmtId="1" fontId="22" fillId="0" borderId="16" xfId="56" applyNumberFormat="1" applyFont="1" applyFill="1" applyBorder="1" applyAlignment="1" applyProtection="1">
      <alignment horizontal="center" vertical="center" wrapText="1"/>
      <protection/>
    </xf>
    <xf numFmtId="1" fontId="22" fillId="0" borderId="17" xfId="56" applyNumberFormat="1" applyFont="1" applyFill="1" applyBorder="1" applyAlignment="1" applyProtection="1">
      <alignment horizontal="center" vertical="center" wrapText="1"/>
      <protection/>
    </xf>
    <xf numFmtId="1" fontId="22" fillId="0" borderId="18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20" fillId="0" borderId="0" xfId="60" applyFont="1" applyFill="1" applyAlignment="1">
      <alignment horizontal="center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19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1" fontId="22" fillId="0" borderId="16" xfId="55" applyNumberFormat="1" applyFont="1" applyFill="1" applyBorder="1" applyAlignment="1" applyProtection="1">
      <alignment horizontal="center" vertical="center" wrapText="1"/>
      <protection locked="0"/>
    </xf>
    <xf numFmtId="1" fontId="22" fillId="0" borderId="17" xfId="55" applyNumberFormat="1" applyFont="1" applyFill="1" applyBorder="1" applyAlignment="1" applyProtection="1">
      <alignment horizontal="center" vertical="center" wrapText="1"/>
      <protection locked="0"/>
    </xf>
    <xf numFmtId="1" fontId="22" fillId="0" borderId="18" xfId="55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 2" xfId="52"/>
    <cellStyle name="Обычный 4" xfId="53"/>
    <cellStyle name="Обычный 6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tabSelected="1" zoomScale="75" zoomScaleNormal="75" zoomScalePageLayoutView="0" workbookViewId="0" topLeftCell="A1">
      <selection activeCell="H9" sqref="H9"/>
    </sheetView>
  </sheetViews>
  <sheetFormatPr defaultColWidth="8.00390625" defaultRowHeight="15"/>
  <cols>
    <col min="1" max="1" width="71.421875" style="1" customWidth="1"/>
    <col min="2" max="2" width="13.00390625" style="1" customWidth="1"/>
    <col min="3" max="3" width="17.28125" style="16" customWidth="1"/>
    <col min="4" max="4" width="14.140625" style="16" customWidth="1"/>
    <col min="5" max="5" width="17.140625" style="16" customWidth="1"/>
    <col min="6" max="6" width="15.28125" style="1" customWidth="1"/>
    <col min="7" max="16384" width="8.00390625" style="1" customWidth="1"/>
  </cols>
  <sheetData>
    <row r="1" spans="3:6" ht="8.25" customHeight="1">
      <c r="C1" s="56"/>
      <c r="D1" s="56"/>
      <c r="E1" s="56"/>
      <c r="F1" s="56"/>
    </row>
    <row r="2" spans="1:6" ht="27" customHeight="1">
      <c r="A2" s="57" t="s">
        <v>20</v>
      </c>
      <c r="B2" s="57"/>
      <c r="C2" s="57"/>
      <c r="D2" s="57"/>
      <c r="E2" s="57"/>
      <c r="F2" s="57"/>
    </row>
    <row r="3" spans="1:6" ht="28.5" customHeight="1">
      <c r="A3" s="58" t="s">
        <v>21</v>
      </c>
      <c r="B3" s="58"/>
      <c r="C3" s="58"/>
      <c r="D3" s="58"/>
      <c r="E3" s="58"/>
      <c r="F3" s="58"/>
    </row>
    <row r="4" spans="1:6" s="2" customFormat="1" ht="33.75" customHeight="1">
      <c r="A4" s="59" t="s">
        <v>0</v>
      </c>
      <c r="B4" s="59"/>
      <c r="C4" s="59"/>
      <c r="D4" s="59"/>
      <c r="E4" s="59"/>
      <c r="F4" s="59"/>
    </row>
    <row r="5" spans="1:6" s="2" customFormat="1" ht="24" customHeight="1">
      <c r="A5" s="42"/>
      <c r="B5" s="42"/>
      <c r="C5" s="42"/>
      <c r="D5" s="42"/>
      <c r="E5" s="42"/>
      <c r="F5" s="42" t="s">
        <v>25</v>
      </c>
    </row>
    <row r="6" spans="1:6" s="2" customFormat="1" ht="42.75" customHeight="1">
      <c r="A6" s="60" t="s">
        <v>1</v>
      </c>
      <c r="B6" s="61" t="s">
        <v>2</v>
      </c>
      <c r="C6" s="63" t="s">
        <v>3</v>
      </c>
      <c r="D6" s="64" t="s">
        <v>4</v>
      </c>
      <c r="E6" s="63" t="s">
        <v>5</v>
      </c>
      <c r="F6" s="64" t="s">
        <v>6</v>
      </c>
    </row>
    <row r="7" spans="1:6" s="2" customFormat="1" ht="37.5" customHeight="1">
      <c r="A7" s="60"/>
      <c r="B7" s="62"/>
      <c r="C7" s="63" t="s">
        <v>3</v>
      </c>
      <c r="D7" s="65"/>
      <c r="E7" s="63" t="s">
        <v>5</v>
      </c>
      <c r="F7" s="65"/>
    </row>
    <row r="8" spans="1:6" s="5" customFormat="1" ht="18.75" customHeight="1">
      <c r="A8" s="3" t="s">
        <v>7</v>
      </c>
      <c r="B8" s="3">
        <v>1</v>
      </c>
      <c r="C8" s="4">
        <v>2</v>
      </c>
      <c r="D8" s="4">
        <v>3</v>
      </c>
      <c r="E8" s="4">
        <v>4</v>
      </c>
      <c r="F8" s="4">
        <v>5</v>
      </c>
    </row>
    <row r="9" spans="1:6" s="2" customFormat="1" ht="43.5" customHeight="1">
      <c r="A9" s="6" t="s">
        <v>10</v>
      </c>
      <c r="B9" s="48">
        <v>33137</v>
      </c>
      <c r="C9" s="49">
        <f>B9-E9</f>
        <v>13997</v>
      </c>
      <c r="D9" s="7">
        <f>100-F9</f>
        <v>42.2</v>
      </c>
      <c r="E9" s="50">
        <v>19140</v>
      </c>
      <c r="F9" s="8">
        <f>ROUND(E9/B9*100,1)</f>
        <v>57.8</v>
      </c>
    </row>
    <row r="10" spans="1:8" s="2" customFormat="1" ht="61.5" customHeight="1">
      <c r="A10" s="9" t="s">
        <v>26</v>
      </c>
      <c r="B10" s="48">
        <v>36377</v>
      </c>
      <c r="C10" s="49">
        <f aca="true" t="shared" si="0" ref="C10:C16">B10-E10</f>
        <v>16373</v>
      </c>
      <c r="D10" s="7">
        <f>100-F10</f>
        <v>45</v>
      </c>
      <c r="E10" s="50">
        <v>20004</v>
      </c>
      <c r="F10" s="8">
        <f>ROUND(E10/B10*100,1)</f>
        <v>55</v>
      </c>
      <c r="H10" s="10"/>
    </row>
    <row r="11" spans="1:10" s="2" customFormat="1" ht="45" customHeight="1">
      <c r="A11" s="11" t="s">
        <v>27</v>
      </c>
      <c r="B11" s="48">
        <v>6494</v>
      </c>
      <c r="C11" s="49">
        <f t="shared" si="0"/>
        <v>2418</v>
      </c>
      <c r="D11" s="7">
        <f>100-F11</f>
        <v>37.2</v>
      </c>
      <c r="E11" s="50">
        <v>4076</v>
      </c>
      <c r="F11" s="8">
        <f>ROUND(E11/B11*100,1)</f>
        <v>62.8</v>
      </c>
      <c r="J11" s="10"/>
    </row>
    <row r="12" spans="1:6" s="2" customFormat="1" ht="63" customHeight="1">
      <c r="A12" s="11" t="s">
        <v>28</v>
      </c>
      <c r="B12" s="48">
        <v>11018</v>
      </c>
      <c r="C12" s="49">
        <f t="shared" si="0"/>
        <v>2131</v>
      </c>
      <c r="D12" s="7">
        <f>100-F12</f>
        <v>19.299999999999997</v>
      </c>
      <c r="E12" s="50">
        <v>8887</v>
      </c>
      <c r="F12" s="8">
        <f>ROUND(E12/B12*100,1)</f>
        <v>80.7</v>
      </c>
    </row>
    <row r="13" spans="1:7" s="2" customFormat="1" ht="67.5" customHeight="1">
      <c r="A13" s="11" t="s">
        <v>29</v>
      </c>
      <c r="B13" s="48">
        <v>31132</v>
      </c>
      <c r="C13" s="49">
        <f t="shared" si="0"/>
        <v>12992</v>
      </c>
      <c r="D13" s="7">
        <f>100-F13</f>
        <v>41.7</v>
      </c>
      <c r="E13" s="50">
        <v>18140</v>
      </c>
      <c r="F13" s="8">
        <f>ROUND(E13/B13*100,1)</f>
        <v>58.3</v>
      </c>
      <c r="G13" s="10"/>
    </row>
    <row r="14" spans="1:7" s="2" customFormat="1" ht="27" customHeight="1">
      <c r="A14" s="11"/>
      <c r="B14" s="53" t="s">
        <v>22</v>
      </c>
      <c r="C14" s="54"/>
      <c r="D14" s="54"/>
      <c r="E14" s="54"/>
      <c r="F14" s="55"/>
      <c r="G14" s="10"/>
    </row>
    <row r="15" spans="1:7" s="2" customFormat="1" ht="51.75" customHeight="1">
      <c r="A15" s="12" t="s">
        <v>8</v>
      </c>
      <c r="B15" s="48">
        <v>9162</v>
      </c>
      <c r="C15" s="51">
        <f t="shared" si="0"/>
        <v>3964</v>
      </c>
      <c r="D15" s="13">
        <f>100-F15</f>
        <v>43.3</v>
      </c>
      <c r="E15" s="51">
        <v>5198</v>
      </c>
      <c r="F15" s="14">
        <f>ROUND(E15/B15*100,1)</f>
        <v>56.7</v>
      </c>
      <c r="G15" s="10"/>
    </row>
    <row r="16" spans="1:6" s="2" customFormat="1" ht="39.75" customHeight="1">
      <c r="A16" s="12" t="s">
        <v>30</v>
      </c>
      <c r="B16" s="48">
        <v>7879</v>
      </c>
      <c r="C16" s="51">
        <f t="shared" si="0"/>
        <v>3371</v>
      </c>
      <c r="D16" s="13">
        <f>100-F16</f>
        <v>42.8</v>
      </c>
      <c r="E16" s="51">
        <v>4508</v>
      </c>
      <c r="F16" s="14">
        <f>ROUND(E16/B16*100,1)</f>
        <v>57.2</v>
      </c>
    </row>
    <row r="17" spans="1:6" s="2" customFormat="1" ht="15.75" customHeight="1">
      <c r="A17" s="1"/>
      <c r="B17" s="1"/>
      <c r="C17" s="15"/>
      <c r="D17" s="15"/>
      <c r="E17" s="15"/>
      <c r="F17" s="1"/>
    </row>
    <row r="18" ht="15" customHeight="1">
      <c r="E18" s="15"/>
    </row>
  </sheetData>
  <sheetProtection/>
  <mergeCells count="11">
    <mergeCell ref="F6:F7"/>
    <mergeCell ref="B14:F14"/>
    <mergeCell ref="C1:F1"/>
    <mergeCell ref="A2:F2"/>
    <mergeCell ref="A3:F3"/>
    <mergeCell ref="A4:F4"/>
    <mergeCell ref="A6:A7"/>
    <mergeCell ref="B6:B7"/>
    <mergeCell ref="C6:C7"/>
    <mergeCell ref="D6:D7"/>
    <mergeCell ref="E6:E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81"/>
  <sheetViews>
    <sheetView zoomScale="75" zoomScaleNormal="75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D31" sqref="D31"/>
    </sheetView>
  </sheetViews>
  <sheetFormatPr defaultColWidth="9.140625" defaultRowHeight="15"/>
  <cols>
    <col min="1" max="1" width="23.28125" style="39" customWidth="1"/>
    <col min="2" max="2" width="10.140625" style="39" customWidth="1"/>
    <col min="3" max="3" width="11.140625" style="39" customWidth="1"/>
    <col min="4" max="4" width="11.00390625" style="39" customWidth="1"/>
    <col min="5" max="5" width="9.421875" style="39" customWidth="1"/>
    <col min="6" max="6" width="11.140625" style="39" customWidth="1"/>
    <col min="7" max="7" width="11.28125" style="39" customWidth="1"/>
    <col min="8" max="8" width="9.28125" style="39" customWidth="1"/>
    <col min="9" max="9" width="11.57421875" style="39" customWidth="1"/>
    <col min="10" max="10" width="11.00390625" style="39" customWidth="1"/>
    <col min="11" max="11" width="9.140625" style="39" customWidth="1"/>
    <col min="12" max="12" width="11.140625" style="39" customWidth="1"/>
    <col min="13" max="13" width="11.00390625" style="39" customWidth="1"/>
    <col min="14" max="14" width="9.57421875" style="39" customWidth="1"/>
    <col min="15" max="15" width="9.421875" style="39" customWidth="1"/>
    <col min="16" max="16" width="10.7109375" style="39" customWidth="1"/>
    <col min="17" max="17" width="13.140625" style="39" customWidth="1"/>
    <col min="18" max="18" width="16.28125" style="39" customWidth="1"/>
    <col min="19" max="19" width="15.8515625" style="39" customWidth="1"/>
    <col min="20" max="20" width="13.8515625" style="39" customWidth="1"/>
    <col min="21" max="21" width="17.140625" style="39" customWidth="1"/>
    <col min="22" max="22" width="19.140625" style="39" customWidth="1"/>
    <col min="23" max="16384" width="9.140625" style="39" customWidth="1"/>
  </cols>
  <sheetData>
    <row r="1" spans="2:22" s="17" customFormat="1" ht="25.5" customHeight="1">
      <c r="B1" s="69" t="s">
        <v>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69" t="s">
        <v>19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8"/>
      <c r="Q2" s="18"/>
      <c r="R2" s="18"/>
      <c r="S2" s="18"/>
      <c r="T2" s="18"/>
      <c r="U2" s="18"/>
      <c r="V2" s="18"/>
    </row>
    <row r="3" spans="2:22" s="17" customFormat="1" ht="18.7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74"/>
      <c r="B5" s="75" t="s">
        <v>10</v>
      </c>
      <c r="C5" s="75"/>
      <c r="D5" s="75"/>
      <c r="E5" s="75" t="s">
        <v>18</v>
      </c>
      <c r="F5" s="75"/>
      <c r="G5" s="75"/>
      <c r="H5" s="75" t="s">
        <v>11</v>
      </c>
      <c r="I5" s="75"/>
      <c r="J5" s="75"/>
      <c r="K5" s="76" t="s">
        <v>12</v>
      </c>
      <c r="L5" s="76"/>
      <c r="M5" s="76"/>
      <c r="N5" s="71" t="s">
        <v>24</v>
      </c>
      <c r="O5" s="72"/>
      <c r="P5" s="73"/>
      <c r="Q5" s="77" t="s">
        <v>13</v>
      </c>
      <c r="R5" s="78"/>
      <c r="S5" s="79"/>
      <c r="T5" s="66" t="s">
        <v>14</v>
      </c>
      <c r="U5" s="67"/>
      <c r="V5" s="68"/>
    </row>
    <row r="6" spans="1:22" s="25" customFormat="1" ht="59.25" customHeight="1">
      <c r="A6" s="74"/>
      <c r="B6" s="23" t="s">
        <v>2</v>
      </c>
      <c r="C6" s="24" t="s">
        <v>15</v>
      </c>
      <c r="D6" s="24" t="s">
        <v>16</v>
      </c>
      <c r="E6" s="23" t="s">
        <v>2</v>
      </c>
      <c r="F6" s="24" t="s">
        <v>15</v>
      </c>
      <c r="G6" s="24" t="s">
        <v>16</v>
      </c>
      <c r="H6" s="24" t="s">
        <v>2</v>
      </c>
      <c r="I6" s="24" t="s">
        <v>15</v>
      </c>
      <c r="J6" s="24" t="s">
        <v>16</v>
      </c>
      <c r="K6" s="24" t="s">
        <v>2</v>
      </c>
      <c r="L6" s="24" t="s">
        <v>15</v>
      </c>
      <c r="M6" s="24" t="s">
        <v>16</v>
      </c>
      <c r="N6" s="23" t="s">
        <v>2</v>
      </c>
      <c r="O6" s="24" t="s">
        <v>15</v>
      </c>
      <c r="P6" s="24" t="s">
        <v>16</v>
      </c>
      <c r="Q6" s="23" t="s">
        <v>2</v>
      </c>
      <c r="R6" s="24" t="s">
        <v>15</v>
      </c>
      <c r="S6" s="24" t="s">
        <v>16</v>
      </c>
      <c r="T6" s="23" t="s">
        <v>2</v>
      </c>
      <c r="U6" s="24" t="s">
        <v>15</v>
      </c>
      <c r="V6" s="24" t="s">
        <v>16</v>
      </c>
    </row>
    <row r="7" spans="1:22" s="27" customFormat="1" ht="11.25" customHeight="1">
      <c r="A7" s="26" t="s">
        <v>17</v>
      </c>
      <c r="B7" s="26">
        <v>1</v>
      </c>
      <c r="C7" s="26">
        <v>2</v>
      </c>
      <c r="D7" s="26">
        <v>3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</row>
    <row r="8" spans="1:22" s="31" customFormat="1" ht="25.5" customHeight="1">
      <c r="A8" s="43" t="s">
        <v>23</v>
      </c>
      <c r="B8" s="44">
        <v>33137</v>
      </c>
      <c r="C8" s="28">
        <v>42.2</v>
      </c>
      <c r="D8" s="28">
        <v>57.8</v>
      </c>
      <c r="E8" s="29">
        <v>36377</v>
      </c>
      <c r="F8" s="28">
        <v>45</v>
      </c>
      <c r="G8" s="28">
        <v>55</v>
      </c>
      <c r="H8" s="29">
        <v>6494</v>
      </c>
      <c r="I8" s="28">
        <v>37.2</v>
      </c>
      <c r="J8" s="28">
        <v>62.8</v>
      </c>
      <c r="K8" s="29">
        <v>11018</v>
      </c>
      <c r="L8" s="28">
        <v>19.3</v>
      </c>
      <c r="M8" s="28">
        <v>80.7</v>
      </c>
      <c r="N8" s="29">
        <v>31132</v>
      </c>
      <c r="O8" s="28">
        <v>41.7</v>
      </c>
      <c r="P8" s="28">
        <v>58.3</v>
      </c>
      <c r="Q8" s="29">
        <v>9162</v>
      </c>
      <c r="R8" s="30">
        <v>43.3</v>
      </c>
      <c r="S8" s="30">
        <v>56.7</v>
      </c>
      <c r="T8" s="29">
        <v>7879</v>
      </c>
      <c r="U8" s="30">
        <v>42.8</v>
      </c>
      <c r="V8" s="30">
        <v>57.2</v>
      </c>
    </row>
    <row r="9" spans="1:22" s="34" customFormat="1" ht="18.75" customHeight="1">
      <c r="A9" s="52" t="s">
        <v>31</v>
      </c>
      <c r="B9" s="45">
        <v>614</v>
      </c>
      <c r="C9" s="32">
        <v>51.5</v>
      </c>
      <c r="D9" s="32">
        <v>48.5</v>
      </c>
      <c r="E9" s="46">
        <v>894</v>
      </c>
      <c r="F9" s="32">
        <v>57.6</v>
      </c>
      <c r="G9" s="32">
        <v>42.4</v>
      </c>
      <c r="H9" s="45">
        <v>109</v>
      </c>
      <c r="I9" s="32">
        <v>49.5</v>
      </c>
      <c r="J9" s="32">
        <v>50.5</v>
      </c>
      <c r="K9" s="46">
        <v>104</v>
      </c>
      <c r="L9" s="32">
        <v>2.9</v>
      </c>
      <c r="M9" s="32">
        <v>97.1</v>
      </c>
      <c r="N9" s="47">
        <v>588</v>
      </c>
      <c r="O9" s="32">
        <v>50.7</v>
      </c>
      <c r="P9" s="32">
        <v>49.3</v>
      </c>
      <c r="Q9" s="45">
        <v>193</v>
      </c>
      <c r="R9" s="33">
        <v>49.7</v>
      </c>
      <c r="S9" s="33">
        <v>50.3</v>
      </c>
      <c r="T9" s="45">
        <v>169</v>
      </c>
      <c r="U9" s="33">
        <v>48.5</v>
      </c>
      <c r="V9" s="33">
        <v>51.5</v>
      </c>
    </row>
    <row r="10" spans="1:22" s="35" customFormat="1" ht="18.75" customHeight="1">
      <c r="A10" s="52" t="s">
        <v>32</v>
      </c>
      <c r="B10" s="45">
        <v>4525</v>
      </c>
      <c r="C10" s="32">
        <v>81.1</v>
      </c>
      <c r="D10" s="32">
        <v>18.9</v>
      </c>
      <c r="E10" s="46">
        <v>3814</v>
      </c>
      <c r="F10" s="32">
        <v>77.3</v>
      </c>
      <c r="G10" s="32">
        <v>22.7</v>
      </c>
      <c r="H10" s="45">
        <v>712</v>
      </c>
      <c r="I10" s="32">
        <v>77</v>
      </c>
      <c r="J10" s="32">
        <v>23</v>
      </c>
      <c r="K10" s="46">
        <v>502</v>
      </c>
      <c r="L10" s="32">
        <v>86.9</v>
      </c>
      <c r="M10" s="32">
        <v>13.1</v>
      </c>
      <c r="N10" s="47">
        <v>4025</v>
      </c>
      <c r="O10" s="32">
        <v>81.2</v>
      </c>
      <c r="P10" s="32">
        <v>18.8</v>
      </c>
      <c r="Q10" s="45">
        <v>1493</v>
      </c>
      <c r="R10" s="33">
        <v>80.4</v>
      </c>
      <c r="S10" s="33">
        <v>19.6</v>
      </c>
      <c r="T10" s="45">
        <v>1275</v>
      </c>
      <c r="U10" s="33">
        <v>80.2</v>
      </c>
      <c r="V10" s="33">
        <v>19.8</v>
      </c>
    </row>
    <row r="11" spans="1:22" s="34" customFormat="1" ht="18.75" customHeight="1">
      <c r="A11" s="52" t="s">
        <v>33</v>
      </c>
      <c r="B11" s="45">
        <v>842</v>
      </c>
      <c r="C11" s="32">
        <v>55.1</v>
      </c>
      <c r="D11" s="32">
        <v>44.9</v>
      </c>
      <c r="E11" s="46">
        <v>1762</v>
      </c>
      <c r="F11" s="32">
        <v>48.2</v>
      </c>
      <c r="G11" s="32">
        <v>51.8</v>
      </c>
      <c r="H11" s="45">
        <v>205</v>
      </c>
      <c r="I11" s="32">
        <v>48.3</v>
      </c>
      <c r="J11" s="32">
        <v>51.7</v>
      </c>
      <c r="K11" s="46">
        <v>289</v>
      </c>
      <c r="L11" s="32">
        <v>45</v>
      </c>
      <c r="M11" s="32">
        <v>55</v>
      </c>
      <c r="N11" s="47">
        <v>813</v>
      </c>
      <c r="O11" s="32">
        <v>54.9</v>
      </c>
      <c r="P11" s="32">
        <v>45.1</v>
      </c>
      <c r="Q11" s="45">
        <v>148</v>
      </c>
      <c r="R11" s="33">
        <v>65.5</v>
      </c>
      <c r="S11" s="33">
        <v>34.5</v>
      </c>
      <c r="T11" s="45">
        <v>117</v>
      </c>
      <c r="U11" s="33">
        <v>65.8</v>
      </c>
      <c r="V11" s="33">
        <v>34.2</v>
      </c>
    </row>
    <row r="12" spans="1:22" s="34" customFormat="1" ht="18.75" customHeight="1">
      <c r="A12" s="52" t="s">
        <v>34</v>
      </c>
      <c r="B12" s="45">
        <v>2132</v>
      </c>
      <c r="C12" s="32">
        <v>20.8</v>
      </c>
      <c r="D12" s="32">
        <v>79.2</v>
      </c>
      <c r="E12" s="46">
        <v>1713</v>
      </c>
      <c r="F12" s="32">
        <v>25</v>
      </c>
      <c r="G12" s="32">
        <v>75</v>
      </c>
      <c r="H12" s="45">
        <v>340</v>
      </c>
      <c r="I12" s="32">
        <v>16.5</v>
      </c>
      <c r="J12" s="32">
        <v>83.5</v>
      </c>
      <c r="K12" s="46">
        <v>621</v>
      </c>
      <c r="L12" s="32">
        <v>7.4</v>
      </c>
      <c r="M12" s="32">
        <v>92.6</v>
      </c>
      <c r="N12" s="47">
        <v>2002</v>
      </c>
      <c r="O12" s="32">
        <v>20.6</v>
      </c>
      <c r="P12" s="32">
        <v>79.4</v>
      </c>
      <c r="Q12" s="45">
        <v>541</v>
      </c>
      <c r="R12" s="33">
        <v>21.8</v>
      </c>
      <c r="S12" s="33">
        <v>78.2</v>
      </c>
      <c r="T12" s="45">
        <v>486</v>
      </c>
      <c r="U12" s="33">
        <v>22.6</v>
      </c>
      <c r="V12" s="33">
        <v>77.4</v>
      </c>
    </row>
    <row r="13" spans="1:22" s="34" customFormat="1" ht="18.75" customHeight="1">
      <c r="A13" s="52" t="s">
        <v>35</v>
      </c>
      <c r="B13" s="45">
        <v>1772</v>
      </c>
      <c r="C13" s="32">
        <v>22</v>
      </c>
      <c r="D13" s="32">
        <v>78</v>
      </c>
      <c r="E13" s="46">
        <v>1254</v>
      </c>
      <c r="F13" s="32">
        <v>27.4</v>
      </c>
      <c r="G13" s="32">
        <v>72.6</v>
      </c>
      <c r="H13" s="45">
        <v>247</v>
      </c>
      <c r="I13" s="32">
        <v>25.1</v>
      </c>
      <c r="J13" s="32">
        <v>74.9</v>
      </c>
      <c r="K13" s="46">
        <v>563</v>
      </c>
      <c r="L13" s="32">
        <v>1.4</v>
      </c>
      <c r="M13" s="32">
        <v>98.6</v>
      </c>
      <c r="N13" s="47">
        <v>1681</v>
      </c>
      <c r="O13" s="32">
        <v>21.7</v>
      </c>
      <c r="P13" s="32">
        <v>78.3</v>
      </c>
      <c r="Q13" s="45">
        <v>525</v>
      </c>
      <c r="R13" s="33">
        <v>21.7</v>
      </c>
      <c r="S13" s="33">
        <v>78.3</v>
      </c>
      <c r="T13" s="45">
        <v>470</v>
      </c>
      <c r="U13" s="33">
        <v>21.5</v>
      </c>
      <c r="V13" s="33">
        <v>78.5</v>
      </c>
    </row>
    <row r="14" spans="1:22" s="34" customFormat="1" ht="18.75" customHeight="1">
      <c r="A14" s="52" t="s">
        <v>36</v>
      </c>
      <c r="B14" s="45">
        <v>1152</v>
      </c>
      <c r="C14" s="32">
        <v>51.5</v>
      </c>
      <c r="D14" s="32">
        <v>48.5</v>
      </c>
      <c r="E14" s="46">
        <v>1538</v>
      </c>
      <c r="F14" s="32">
        <v>47.7</v>
      </c>
      <c r="G14" s="32">
        <v>52.3</v>
      </c>
      <c r="H14" s="45">
        <v>110</v>
      </c>
      <c r="I14" s="32">
        <v>46.4</v>
      </c>
      <c r="J14" s="32">
        <v>53.6</v>
      </c>
      <c r="K14" s="46">
        <v>402</v>
      </c>
      <c r="L14" s="32">
        <v>12.4</v>
      </c>
      <c r="M14" s="32">
        <v>87.6</v>
      </c>
      <c r="N14" s="47">
        <v>1091</v>
      </c>
      <c r="O14" s="32">
        <v>51.5</v>
      </c>
      <c r="P14" s="32">
        <v>48.5</v>
      </c>
      <c r="Q14" s="45">
        <v>377</v>
      </c>
      <c r="R14" s="33">
        <v>50.4</v>
      </c>
      <c r="S14" s="33">
        <v>49.6</v>
      </c>
      <c r="T14" s="45">
        <v>337</v>
      </c>
      <c r="U14" s="33">
        <v>51.9</v>
      </c>
      <c r="V14" s="33">
        <v>48.1</v>
      </c>
    </row>
    <row r="15" spans="1:22" s="34" customFormat="1" ht="18.75" customHeight="1">
      <c r="A15" s="52" t="s">
        <v>37</v>
      </c>
      <c r="B15" s="45">
        <v>1467</v>
      </c>
      <c r="C15" s="32">
        <v>22.4</v>
      </c>
      <c r="D15" s="32">
        <v>77.6</v>
      </c>
      <c r="E15" s="46">
        <v>1441</v>
      </c>
      <c r="F15" s="32">
        <v>20.4</v>
      </c>
      <c r="G15" s="32">
        <v>79.6</v>
      </c>
      <c r="H15" s="45">
        <v>378</v>
      </c>
      <c r="I15" s="32">
        <v>13.8</v>
      </c>
      <c r="J15" s="32">
        <v>86.2</v>
      </c>
      <c r="K15" s="46">
        <v>611</v>
      </c>
      <c r="L15" s="32">
        <v>16.2</v>
      </c>
      <c r="M15" s="32">
        <v>83.8</v>
      </c>
      <c r="N15" s="47">
        <v>1437</v>
      </c>
      <c r="O15" s="32">
        <v>22.1</v>
      </c>
      <c r="P15" s="32">
        <v>77.9</v>
      </c>
      <c r="Q15" s="45">
        <v>471</v>
      </c>
      <c r="R15" s="33">
        <v>23.8</v>
      </c>
      <c r="S15" s="33">
        <v>76.2</v>
      </c>
      <c r="T15" s="45">
        <v>381</v>
      </c>
      <c r="U15" s="33">
        <v>22.6</v>
      </c>
      <c r="V15" s="33">
        <v>77.4</v>
      </c>
    </row>
    <row r="16" spans="1:22" s="34" customFormat="1" ht="18.75" customHeight="1">
      <c r="A16" s="52" t="s">
        <v>38</v>
      </c>
      <c r="B16" s="45">
        <v>1718</v>
      </c>
      <c r="C16" s="32">
        <v>40.2</v>
      </c>
      <c r="D16" s="32">
        <v>59.8</v>
      </c>
      <c r="E16" s="46">
        <v>2295</v>
      </c>
      <c r="F16" s="32">
        <v>36.7</v>
      </c>
      <c r="G16" s="32">
        <v>63.3</v>
      </c>
      <c r="H16" s="45">
        <v>541</v>
      </c>
      <c r="I16" s="32">
        <v>42.5</v>
      </c>
      <c r="J16" s="32">
        <v>57.5</v>
      </c>
      <c r="K16" s="46">
        <v>689</v>
      </c>
      <c r="L16" s="32">
        <v>24.7</v>
      </c>
      <c r="M16" s="32">
        <v>75.3</v>
      </c>
      <c r="N16" s="47">
        <v>1662</v>
      </c>
      <c r="O16" s="32">
        <v>40.3</v>
      </c>
      <c r="P16" s="32">
        <v>59.7</v>
      </c>
      <c r="Q16" s="45">
        <v>418</v>
      </c>
      <c r="R16" s="33">
        <v>41.1</v>
      </c>
      <c r="S16" s="33">
        <v>58.9</v>
      </c>
      <c r="T16" s="45">
        <v>364</v>
      </c>
      <c r="U16" s="33">
        <v>39.8</v>
      </c>
      <c r="V16" s="33">
        <v>60.2</v>
      </c>
    </row>
    <row r="17" spans="1:22" s="34" customFormat="1" ht="18.75" customHeight="1">
      <c r="A17" s="52" t="s">
        <v>39</v>
      </c>
      <c r="B17" s="45">
        <v>2556</v>
      </c>
      <c r="C17" s="32">
        <v>14</v>
      </c>
      <c r="D17" s="32">
        <v>86</v>
      </c>
      <c r="E17" s="46">
        <v>2304</v>
      </c>
      <c r="F17" s="32">
        <v>15.4</v>
      </c>
      <c r="G17" s="32">
        <v>84.6</v>
      </c>
      <c r="H17" s="45">
        <v>705</v>
      </c>
      <c r="I17" s="32">
        <v>13.6</v>
      </c>
      <c r="J17" s="32">
        <v>86.4</v>
      </c>
      <c r="K17" s="46">
        <v>1275</v>
      </c>
      <c r="L17" s="32">
        <v>2.5</v>
      </c>
      <c r="M17" s="32">
        <v>97.5</v>
      </c>
      <c r="N17" s="47">
        <v>2420</v>
      </c>
      <c r="O17" s="32">
        <v>13.8</v>
      </c>
      <c r="P17" s="32">
        <v>86.2</v>
      </c>
      <c r="Q17" s="45">
        <v>570</v>
      </c>
      <c r="R17" s="33">
        <v>13.7</v>
      </c>
      <c r="S17" s="33">
        <v>86.3</v>
      </c>
      <c r="T17" s="45">
        <v>506</v>
      </c>
      <c r="U17" s="33">
        <v>13.4</v>
      </c>
      <c r="V17" s="33">
        <v>86.6</v>
      </c>
    </row>
    <row r="18" spans="1:22" s="34" customFormat="1" ht="18.75" customHeight="1">
      <c r="A18" s="52" t="s">
        <v>40</v>
      </c>
      <c r="B18" s="45">
        <v>3332</v>
      </c>
      <c r="C18" s="32">
        <v>37.2</v>
      </c>
      <c r="D18" s="32">
        <v>62.8</v>
      </c>
      <c r="E18" s="46">
        <v>2236</v>
      </c>
      <c r="F18" s="32">
        <v>38</v>
      </c>
      <c r="G18" s="32">
        <v>62</v>
      </c>
      <c r="H18" s="45">
        <v>434</v>
      </c>
      <c r="I18" s="32">
        <v>35</v>
      </c>
      <c r="J18" s="32">
        <v>65</v>
      </c>
      <c r="K18" s="46">
        <v>1063</v>
      </c>
      <c r="L18" s="32">
        <v>9.8</v>
      </c>
      <c r="M18" s="32">
        <v>90.2</v>
      </c>
      <c r="N18" s="47">
        <v>3120</v>
      </c>
      <c r="O18" s="32">
        <v>36.8</v>
      </c>
      <c r="P18" s="32">
        <v>63.2</v>
      </c>
      <c r="Q18" s="45">
        <v>1125</v>
      </c>
      <c r="R18" s="33">
        <v>38.8</v>
      </c>
      <c r="S18" s="33">
        <v>61.2</v>
      </c>
      <c r="T18" s="45">
        <v>1005</v>
      </c>
      <c r="U18" s="33">
        <v>39.1</v>
      </c>
      <c r="V18" s="33">
        <v>60.9</v>
      </c>
    </row>
    <row r="19" spans="1:22" s="34" customFormat="1" ht="18.75" customHeight="1">
      <c r="A19" s="52" t="s">
        <v>41</v>
      </c>
      <c r="B19" s="45">
        <v>1228</v>
      </c>
      <c r="C19" s="32">
        <v>26.2</v>
      </c>
      <c r="D19" s="32">
        <v>73.8</v>
      </c>
      <c r="E19" s="46">
        <v>1138</v>
      </c>
      <c r="F19" s="32">
        <v>29.3</v>
      </c>
      <c r="G19" s="32">
        <v>70.7</v>
      </c>
      <c r="H19" s="45">
        <v>293</v>
      </c>
      <c r="I19" s="32">
        <v>15.7</v>
      </c>
      <c r="J19" s="32">
        <v>84.3</v>
      </c>
      <c r="K19" s="46">
        <v>565</v>
      </c>
      <c r="L19" s="32">
        <v>16.8</v>
      </c>
      <c r="M19" s="32">
        <v>83.2</v>
      </c>
      <c r="N19" s="47">
        <v>1194</v>
      </c>
      <c r="O19" s="32">
        <v>26.1</v>
      </c>
      <c r="P19" s="32">
        <v>73.9</v>
      </c>
      <c r="Q19" s="45">
        <v>317</v>
      </c>
      <c r="R19" s="33">
        <v>22.7</v>
      </c>
      <c r="S19" s="33">
        <v>77.3</v>
      </c>
      <c r="T19" s="45">
        <v>243</v>
      </c>
      <c r="U19" s="33">
        <v>18.9</v>
      </c>
      <c r="V19" s="33">
        <v>81.1</v>
      </c>
    </row>
    <row r="20" spans="1:22" s="34" customFormat="1" ht="18.75" customHeight="1">
      <c r="A20" s="52" t="s">
        <v>42</v>
      </c>
      <c r="B20" s="45">
        <v>1889</v>
      </c>
      <c r="C20" s="32">
        <v>26.5</v>
      </c>
      <c r="D20" s="32">
        <v>73.5</v>
      </c>
      <c r="E20" s="46">
        <v>2531</v>
      </c>
      <c r="F20" s="32">
        <v>39.7</v>
      </c>
      <c r="G20" s="32">
        <v>60.3</v>
      </c>
      <c r="H20" s="45">
        <v>457</v>
      </c>
      <c r="I20" s="32">
        <v>25.6</v>
      </c>
      <c r="J20" s="32">
        <v>74.4</v>
      </c>
      <c r="K20" s="46">
        <v>1316</v>
      </c>
      <c r="L20" s="32">
        <v>19</v>
      </c>
      <c r="M20" s="32">
        <v>81</v>
      </c>
      <c r="N20" s="47">
        <v>1806</v>
      </c>
      <c r="O20" s="32">
        <v>26.7</v>
      </c>
      <c r="P20" s="32">
        <v>73.3</v>
      </c>
      <c r="Q20" s="45">
        <v>507</v>
      </c>
      <c r="R20" s="33">
        <v>24.3</v>
      </c>
      <c r="S20" s="33">
        <v>75.7</v>
      </c>
      <c r="T20" s="45">
        <v>441</v>
      </c>
      <c r="U20" s="33">
        <v>22.9</v>
      </c>
      <c r="V20" s="33">
        <v>77.1</v>
      </c>
    </row>
    <row r="21" spans="1:22" s="34" customFormat="1" ht="18.75" customHeight="1">
      <c r="A21" s="52" t="s">
        <v>43</v>
      </c>
      <c r="B21" s="45">
        <v>1512</v>
      </c>
      <c r="C21" s="32">
        <v>27.3</v>
      </c>
      <c r="D21" s="32">
        <v>72.7</v>
      </c>
      <c r="E21" s="46">
        <v>1243</v>
      </c>
      <c r="F21" s="32">
        <v>40</v>
      </c>
      <c r="G21" s="32">
        <v>60</v>
      </c>
      <c r="H21" s="45">
        <v>225</v>
      </c>
      <c r="I21" s="32">
        <v>23.6</v>
      </c>
      <c r="J21" s="32">
        <v>76.4</v>
      </c>
      <c r="K21" s="46">
        <v>543</v>
      </c>
      <c r="L21" s="32">
        <v>25</v>
      </c>
      <c r="M21" s="32">
        <v>75</v>
      </c>
      <c r="N21" s="47">
        <v>1391</v>
      </c>
      <c r="O21" s="32">
        <v>27.1</v>
      </c>
      <c r="P21" s="32">
        <v>72.9</v>
      </c>
      <c r="Q21" s="45">
        <v>404</v>
      </c>
      <c r="R21" s="33">
        <v>31.2</v>
      </c>
      <c r="S21" s="33">
        <v>68.8</v>
      </c>
      <c r="T21" s="45">
        <v>349</v>
      </c>
      <c r="U21" s="33">
        <v>29.8</v>
      </c>
      <c r="V21" s="33">
        <v>70.2</v>
      </c>
    </row>
    <row r="22" spans="1:22" s="34" customFormat="1" ht="18.75" customHeight="1">
      <c r="A22" s="52" t="s">
        <v>44</v>
      </c>
      <c r="B22" s="45">
        <v>1135</v>
      </c>
      <c r="C22" s="32">
        <v>24.8</v>
      </c>
      <c r="D22" s="32">
        <v>75.2</v>
      </c>
      <c r="E22" s="46">
        <v>1948</v>
      </c>
      <c r="F22" s="32">
        <v>29</v>
      </c>
      <c r="G22" s="32">
        <v>71</v>
      </c>
      <c r="H22" s="45">
        <v>185</v>
      </c>
      <c r="I22" s="32">
        <v>22.7</v>
      </c>
      <c r="J22" s="32">
        <v>77.3</v>
      </c>
      <c r="K22" s="46">
        <v>469</v>
      </c>
      <c r="L22" s="32">
        <v>1.5</v>
      </c>
      <c r="M22" s="32">
        <v>98.5</v>
      </c>
      <c r="N22" s="47">
        <v>1053</v>
      </c>
      <c r="O22" s="32">
        <v>23.9</v>
      </c>
      <c r="P22" s="32">
        <v>76.1</v>
      </c>
      <c r="Q22" s="45">
        <v>341</v>
      </c>
      <c r="R22" s="33">
        <v>27.6</v>
      </c>
      <c r="S22" s="33">
        <v>72.4</v>
      </c>
      <c r="T22" s="45">
        <v>278</v>
      </c>
      <c r="U22" s="33">
        <v>28.1</v>
      </c>
      <c r="V22" s="33">
        <v>71.9</v>
      </c>
    </row>
    <row r="23" spans="1:22" s="34" customFormat="1" ht="18.75" customHeight="1">
      <c r="A23" s="52" t="s">
        <v>45</v>
      </c>
      <c r="B23" s="45">
        <v>1071</v>
      </c>
      <c r="C23" s="32">
        <v>37.8</v>
      </c>
      <c r="D23" s="32">
        <v>62.2</v>
      </c>
      <c r="E23" s="46">
        <v>913</v>
      </c>
      <c r="F23" s="32">
        <v>44.4</v>
      </c>
      <c r="G23" s="32">
        <v>55.6</v>
      </c>
      <c r="H23" s="45">
        <v>187</v>
      </c>
      <c r="I23" s="32">
        <v>27.8</v>
      </c>
      <c r="J23" s="32">
        <v>72.2</v>
      </c>
      <c r="K23" s="46">
        <v>949</v>
      </c>
      <c r="L23" s="32">
        <v>4.6</v>
      </c>
      <c r="M23" s="32">
        <v>95.4</v>
      </c>
      <c r="N23" s="47">
        <v>1015</v>
      </c>
      <c r="O23" s="32">
        <v>37.3</v>
      </c>
      <c r="P23" s="32">
        <v>62.7</v>
      </c>
      <c r="Q23" s="45">
        <v>295</v>
      </c>
      <c r="R23" s="33">
        <v>43.7</v>
      </c>
      <c r="S23" s="33">
        <v>56.3</v>
      </c>
      <c r="T23" s="45">
        <v>259</v>
      </c>
      <c r="U23" s="33">
        <v>42.9</v>
      </c>
      <c r="V23" s="33">
        <v>57.1</v>
      </c>
    </row>
    <row r="24" spans="1:22" s="34" customFormat="1" ht="18.75" customHeight="1">
      <c r="A24" s="52" t="s">
        <v>46</v>
      </c>
      <c r="B24" s="45">
        <v>2604</v>
      </c>
      <c r="C24" s="32">
        <v>64.8</v>
      </c>
      <c r="D24" s="32">
        <v>35.2</v>
      </c>
      <c r="E24" s="46">
        <v>4163</v>
      </c>
      <c r="F24" s="32">
        <v>58.6</v>
      </c>
      <c r="G24" s="32">
        <v>41.4</v>
      </c>
      <c r="H24" s="45">
        <v>521</v>
      </c>
      <c r="I24" s="32">
        <v>60.8</v>
      </c>
      <c r="J24" s="32">
        <v>39.2</v>
      </c>
      <c r="K24" s="46">
        <v>280</v>
      </c>
      <c r="L24" s="32">
        <v>46.1</v>
      </c>
      <c r="M24" s="32">
        <v>53.9</v>
      </c>
      <c r="N24" s="47">
        <v>2415</v>
      </c>
      <c r="O24" s="32">
        <v>65</v>
      </c>
      <c r="P24" s="32">
        <v>35</v>
      </c>
      <c r="Q24" s="45">
        <v>534</v>
      </c>
      <c r="R24" s="33">
        <v>65</v>
      </c>
      <c r="S24" s="33">
        <v>35</v>
      </c>
      <c r="T24" s="45">
        <v>433</v>
      </c>
      <c r="U24" s="33">
        <v>65.6</v>
      </c>
      <c r="V24" s="33">
        <v>34.4</v>
      </c>
    </row>
    <row r="25" spans="1:22" s="34" customFormat="1" ht="18.75" customHeight="1">
      <c r="A25" s="52" t="s">
        <v>47</v>
      </c>
      <c r="B25" s="45">
        <v>3588</v>
      </c>
      <c r="C25" s="32">
        <v>52.7</v>
      </c>
      <c r="D25" s="32">
        <v>47.3</v>
      </c>
      <c r="E25" s="46">
        <v>5190</v>
      </c>
      <c r="F25" s="32">
        <v>57.3</v>
      </c>
      <c r="G25" s="32">
        <v>42.7</v>
      </c>
      <c r="H25" s="45">
        <v>845</v>
      </c>
      <c r="I25" s="32">
        <v>46.3</v>
      </c>
      <c r="J25" s="32">
        <v>53.7</v>
      </c>
      <c r="K25" s="46">
        <v>777</v>
      </c>
      <c r="L25" s="32">
        <v>50.5</v>
      </c>
      <c r="M25" s="32">
        <v>49.5</v>
      </c>
      <c r="N25" s="47">
        <v>3419</v>
      </c>
      <c r="O25" s="32">
        <v>52.6</v>
      </c>
      <c r="P25" s="32">
        <v>47.4</v>
      </c>
      <c r="Q25" s="45">
        <v>903</v>
      </c>
      <c r="R25" s="33">
        <v>50.7</v>
      </c>
      <c r="S25" s="33">
        <v>49.3</v>
      </c>
      <c r="T25" s="45">
        <v>766</v>
      </c>
      <c r="U25" s="33">
        <v>50.5</v>
      </c>
      <c r="V25" s="33">
        <v>49.5</v>
      </c>
    </row>
    <row r="26" spans="1:21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6"/>
      <c r="Q26" s="36"/>
      <c r="R26" s="36"/>
      <c r="S26" s="38"/>
      <c r="T26" s="38"/>
      <c r="U26" s="38"/>
    </row>
    <row r="27" spans="1:21" ht="14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41"/>
      <c r="U27" s="41"/>
    </row>
    <row r="28" spans="1:21" ht="14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41"/>
      <c r="U28" s="41"/>
    </row>
    <row r="29" spans="1:21" ht="14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41"/>
      <c r="U29" s="41"/>
    </row>
    <row r="30" spans="19:21" ht="14.25">
      <c r="S30" s="41"/>
      <c r="T30" s="41"/>
      <c r="U30" s="41"/>
    </row>
    <row r="31" spans="19:21" ht="14.25">
      <c r="S31" s="41"/>
      <c r="T31" s="41"/>
      <c r="U31" s="41"/>
    </row>
    <row r="32" spans="19:21" ht="14.25">
      <c r="S32" s="41"/>
      <c r="T32" s="41"/>
      <c r="U32" s="41"/>
    </row>
    <row r="33" spans="19:21" ht="14.25">
      <c r="S33" s="41"/>
      <c r="T33" s="41"/>
      <c r="U33" s="41"/>
    </row>
    <row r="34" spans="19:21" ht="14.25">
      <c r="S34" s="41"/>
      <c r="T34" s="41"/>
      <c r="U34" s="41"/>
    </row>
    <row r="35" spans="19:21" ht="14.25">
      <c r="S35" s="41"/>
      <c r="T35" s="41"/>
      <c r="U35" s="41"/>
    </row>
    <row r="36" spans="19:21" ht="14.25">
      <c r="S36" s="41"/>
      <c r="T36" s="41"/>
      <c r="U36" s="41"/>
    </row>
    <row r="37" spans="19:21" ht="14.25">
      <c r="S37" s="41"/>
      <c r="T37" s="41"/>
      <c r="U37" s="41"/>
    </row>
    <row r="38" spans="19:21" ht="14.25">
      <c r="S38" s="41"/>
      <c r="T38" s="41"/>
      <c r="U38" s="41"/>
    </row>
    <row r="39" spans="19:21" ht="14.25">
      <c r="S39" s="41"/>
      <c r="T39" s="41"/>
      <c r="U39" s="41"/>
    </row>
    <row r="40" spans="19:21" ht="14.25">
      <c r="S40" s="41"/>
      <c r="T40" s="41"/>
      <c r="U40" s="41"/>
    </row>
    <row r="41" spans="19:21" ht="14.25">
      <c r="S41" s="41"/>
      <c r="T41" s="41"/>
      <c r="U41" s="41"/>
    </row>
    <row r="42" spans="19:21" ht="14.25">
      <c r="S42" s="41"/>
      <c r="T42" s="41"/>
      <c r="U42" s="41"/>
    </row>
    <row r="43" spans="19:21" ht="14.25">
      <c r="S43" s="41"/>
      <c r="T43" s="41"/>
      <c r="U43" s="41"/>
    </row>
    <row r="44" spans="19:21" ht="14.25">
      <c r="S44" s="41"/>
      <c r="T44" s="41"/>
      <c r="U44" s="41"/>
    </row>
    <row r="45" spans="19:21" ht="14.25">
      <c r="S45" s="41"/>
      <c r="T45" s="41"/>
      <c r="U45" s="41"/>
    </row>
    <row r="46" spans="19:21" ht="14.25">
      <c r="S46" s="41"/>
      <c r="T46" s="41"/>
      <c r="U46" s="41"/>
    </row>
    <row r="47" spans="19:21" ht="14.25">
      <c r="S47" s="41"/>
      <c r="T47" s="41"/>
      <c r="U47" s="41"/>
    </row>
    <row r="48" spans="19:21" ht="14.25">
      <c r="S48" s="41"/>
      <c r="T48" s="41"/>
      <c r="U48" s="41"/>
    </row>
    <row r="49" spans="19:21" ht="14.25">
      <c r="S49" s="41"/>
      <c r="T49" s="41"/>
      <c r="U49" s="41"/>
    </row>
    <row r="50" spans="19:21" ht="14.25">
      <c r="S50" s="41"/>
      <c r="T50" s="41"/>
      <c r="U50" s="41"/>
    </row>
    <row r="51" spans="19:21" ht="14.25">
      <c r="S51" s="41"/>
      <c r="T51" s="41"/>
      <c r="U51" s="41"/>
    </row>
    <row r="52" spans="19:21" ht="14.25">
      <c r="S52" s="41"/>
      <c r="T52" s="41"/>
      <c r="U52" s="41"/>
    </row>
    <row r="53" spans="19:21" ht="14.25">
      <c r="S53" s="41"/>
      <c r="T53" s="41"/>
      <c r="U53" s="41"/>
    </row>
    <row r="54" spans="19:21" ht="14.25">
      <c r="S54" s="41"/>
      <c r="T54" s="41"/>
      <c r="U54" s="41"/>
    </row>
    <row r="55" spans="19:21" ht="14.25">
      <c r="S55" s="41"/>
      <c r="T55" s="41"/>
      <c r="U55" s="41"/>
    </row>
    <row r="56" spans="19:21" ht="14.25">
      <c r="S56" s="41"/>
      <c r="T56" s="41"/>
      <c r="U56" s="41"/>
    </row>
    <row r="57" spans="19:21" ht="14.25">
      <c r="S57" s="41"/>
      <c r="T57" s="41"/>
      <c r="U57" s="41"/>
    </row>
    <row r="58" spans="19:21" ht="14.25">
      <c r="S58" s="41"/>
      <c r="T58" s="41"/>
      <c r="U58" s="41"/>
    </row>
    <row r="59" spans="19:21" ht="14.25">
      <c r="S59" s="41"/>
      <c r="T59" s="41"/>
      <c r="U59" s="41"/>
    </row>
    <row r="60" spans="19:21" ht="14.25">
      <c r="S60" s="41"/>
      <c r="T60" s="41"/>
      <c r="U60" s="41"/>
    </row>
    <row r="61" spans="19:21" ht="14.25">
      <c r="S61" s="41"/>
      <c r="T61" s="41"/>
      <c r="U61" s="41"/>
    </row>
    <row r="62" spans="19:21" ht="14.25">
      <c r="S62" s="41"/>
      <c r="T62" s="41"/>
      <c r="U62" s="41"/>
    </row>
    <row r="63" spans="19:21" ht="14.25">
      <c r="S63" s="41"/>
      <c r="T63" s="41"/>
      <c r="U63" s="41"/>
    </row>
    <row r="64" spans="19:21" ht="14.25">
      <c r="S64" s="41"/>
      <c r="T64" s="41"/>
      <c r="U64" s="41"/>
    </row>
    <row r="65" spans="19:21" ht="14.25">
      <c r="S65" s="41"/>
      <c r="T65" s="41"/>
      <c r="U65" s="41"/>
    </row>
    <row r="66" spans="19:21" ht="14.25">
      <c r="S66" s="41"/>
      <c r="T66" s="41"/>
      <c r="U66" s="41"/>
    </row>
    <row r="67" spans="19:21" ht="14.25">
      <c r="S67" s="41"/>
      <c r="T67" s="41"/>
      <c r="U67" s="41"/>
    </row>
    <row r="68" spans="19:21" ht="14.25">
      <c r="S68" s="41"/>
      <c r="T68" s="41"/>
      <c r="U68" s="41"/>
    </row>
    <row r="69" spans="19:21" ht="14.25">
      <c r="S69" s="41"/>
      <c r="T69" s="41"/>
      <c r="U69" s="41"/>
    </row>
    <row r="70" spans="19:21" ht="14.25">
      <c r="S70" s="41"/>
      <c r="T70" s="41"/>
      <c r="U70" s="41"/>
    </row>
    <row r="71" spans="19:21" ht="14.25">
      <c r="S71" s="41"/>
      <c r="T71" s="41"/>
      <c r="U71" s="41"/>
    </row>
    <row r="72" spans="19:21" ht="14.25">
      <c r="S72" s="41"/>
      <c r="T72" s="41"/>
      <c r="U72" s="41"/>
    </row>
    <row r="73" spans="19:21" ht="14.25">
      <c r="S73" s="41"/>
      <c r="T73" s="41"/>
      <c r="U73" s="41"/>
    </row>
    <row r="74" spans="19:21" ht="14.25">
      <c r="S74" s="41"/>
      <c r="T74" s="41"/>
      <c r="U74" s="41"/>
    </row>
    <row r="75" spans="19:21" ht="14.25">
      <c r="S75" s="41"/>
      <c r="T75" s="41"/>
      <c r="U75" s="41"/>
    </row>
    <row r="76" spans="19:21" ht="14.25">
      <c r="S76" s="41"/>
      <c r="T76" s="41"/>
      <c r="U76" s="41"/>
    </row>
    <row r="77" spans="19:21" ht="14.25">
      <c r="S77" s="41"/>
      <c r="T77" s="41"/>
      <c r="U77" s="41"/>
    </row>
    <row r="78" spans="19:21" ht="14.25">
      <c r="S78" s="41"/>
      <c r="T78" s="41"/>
      <c r="U78" s="41"/>
    </row>
    <row r="79" spans="19:21" ht="14.25">
      <c r="S79" s="41"/>
      <c r="T79" s="41"/>
      <c r="U79" s="41"/>
    </row>
    <row r="80" spans="19:21" ht="14.25">
      <c r="S80" s="41"/>
      <c r="T80" s="41"/>
      <c r="U80" s="41"/>
    </row>
    <row r="81" spans="19:21" ht="14.25">
      <c r="S81" s="41"/>
      <c r="T81" s="41"/>
      <c r="U81" s="41"/>
    </row>
  </sheetData>
  <sheetProtection/>
  <mergeCells count="11"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</mergeCells>
  <printOptions horizontalCentered="1"/>
  <pageMargins left="0.03937007874015748" right="0" top="0.5905511811023623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 1</cp:lastModifiedBy>
  <cp:lastPrinted>2018-01-26T12:50:16Z</cp:lastPrinted>
  <dcterms:created xsi:type="dcterms:W3CDTF">2017-12-13T08:08:22Z</dcterms:created>
  <dcterms:modified xsi:type="dcterms:W3CDTF">2018-01-26T12:50:59Z</dcterms:modified>
  <cp:category/>
  <cp:version/>
  <cp:contentType/>
  <cp:contentStatus/>
</cp:coreProperties>
</file>