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<sst xmlns="http://schemas.openxmlformats.org/spreadsheetml/2006/main" count="547" uniqueCount="435">
  <si>
    <t>код професії</t>
  </si>
  <si>
    <t>респіраторник</t>
  </si>
  <si>
    <t>інструктор з фізкультури</t>
  </si>
  <si>
    <t>лікар-уролог</t>
  </si>
  <si>
    <t>контролер водопровідного господарства</t>
  </si>
  <si>
    <t>пекар</t>
  </si>
  <si>
    <t>спостерігач-пожежний</t>
  </si>
  <si>
    <t>7111</t>
  </si>
  <si>
    <t>муляр</t>
  </si>
  <si>
    <t>столяр будівельний</t>
  </si>
  <si>
    <t>8152</t>
  </si>
  <si>
    <t>зварник</t>
  </si>
  <si>
    <t>інженер</t>
  </si>
  <si>
    <t>оператор котельні</t>
  </si>
  <si>
    <t>5122</t>
  </si>
  <si>
    <t>7214</t>
  </si>
  <si>
    <t>енергетик</t>
  </si>
  <si>
    <t>фармацевт</t>
  </si>
  <si>
    <t>6122</t>
  </si>
  <si>
    <t>оператор верстатів з програмним керуванням</t>
  </si>
  <si>
    <t>швачка</t>
  </si>
  <si>
    <t>головний лісничий</t>
  </si>
  <si>
    <t>хімік</t>
  </si>
  <si>
    <t>асистент фармацевта</t>
  </si>
  <si>
    <t>агент рекламний</t>
  </si>
  <si>
    <t>оператор інформаційно-комунікаційних мереж</t>
  </si>
  <si>
    <t>8121</t>
  </si>
  <si>
    <t>директор технічний</t>
  </si>
  <si>
    <t>7241</t>
  </si>
  <si>
    <t>7437</t>
  </si>
  <si>
    <t>9333</t>
  </si>
  <si>
    <t>7212</t>
  </si>
  <si>
    <t>машиніст котельної установки</t>
  </si>
  <si>
    <t>технік-лаборант</t>
  </si>
  <si>
    <t>шліфувальник по дереву</t>
  </si>
  <si>
    <t>4211</t>
  </si>
  <si>
    <t>аналітик систем (крім комп'ютерів)</t>
  </si>
  <si>
    <t>керівник служби</t>
  </si>
  <si>
    <t>7132</t>
  </si>
  <si>
    <t>столяр</t>
  </si>
  <si>
    <t>3115</t>
  </si>
  <si>
    <t>вчитель-дефектолог</t>
  </si>
  <si>
    <t>складач поїздів</t>
  </si>
  <si>
    <t>8331</t>
  </si>
  <si>
    <t>менеджер (управитель) з питань регіонального розвитку</t>
  </si>
  <si>
    <t>4131</t>
  </si>
  <si>
    <t>вчитель закладу загальної середньої освіти</t>
  </si>
  <si>
    <t>агроном</t>
  </si>
  <si>
    <t>7422</t>
  </si>
  <si>
    <t>2419.3</t>
  </si>
  <si>
    <t>7435</t>
  </si>
  <si>
    <t>монтажник інформаційно-комунікаційних мереж</t>
  </si>
  <si>
    <t>3570</t>
  </si>
  <si>
    <t>інженер-програміст</t>
  </si>
  <si>
    <t>машиніст крана автомобільного</t>
  </si>
  <si>
    <t>5169</t>
  </si>
  <si>
    <t>ерготерапевт</t>
  </si>
  <si>
    <t>офіціант</t>
  </si>
  <si>
    <t>7219</t>
  </si>
  <si>
    <t>волочильник кольорових металів</t>
  </si>
  <si>
    <t>завідувач клубу</t>
  </si>
  <si>
    <t>менеджер (управитель) ресторану</t>
  </si>
  <si>
    <t>1229.1</t>
  </si>
  <si>
    <t>офіс-адміністратор</t>
  </si>
  <si>
    <t>3436.9</t>
  </si>
  <si>
    <t>3113</t>
  </si>
  <si>
    <t>сестра медична (брат медичний) зі стоматології</t>
  </si>
  <si>
    <t>7139</t>
  </si>
  <si>
    <t>3432</t>
  </si>
  <si>
    <t>8155</t>
  </si>
  <si>
    <t>із графи 1, за розмірами запропонованої заробітної плати, (одиниці)</t>
  </si>
  <si>
    <t>інспектор з кадрів</t>
  </si>
  <si>
    <t>1223.2</t>
  </si>
  <si>
    <t>8113</t>
  </si>
  <si>
    <t>5141</t>
  </si>
  <si>
    <t>землекоп</t>
  </si>
  <si>
    <t>слюсар з експлуатації та ремонту газового устаткування</t>
  </si>
  <si>
    <t>7233</t>
  </si>
  <si>
    <t>електромонтер з випробувань та вимірювань</t>
  </si>
  <si>
    <t>3229</t>
  </si>
  <si>
    <t>1456</t>
  </si>
  <si>
    <t>викладач (методи навчання)</t>
  </si>
  <si>
    <t>монтажник світлопрозорих та вентильованих фасадів</t>
  </si>
  <si>
    <t>покоївка</t>
  </si>
  <si>
    <t>1231</t>
  </si>
  <si>
    <t>черговий залу ігрових автоматів, атракціонів і тирів</t>
  </si>
  <si>
    <t>7311</t>
  </si>
  <si>
    <t>діловод</t>
  </si>
  <si>
    <t>інженер-будівельник</t>
  </si>
  <si>
    <t>від 7000 до 8000 грн.</t>
  </si>
  <si>
    <t>начальник команди пожежної охорони</t>
  </si>
  <si>
    <t>інженер з метрології</t>
  </si>
  <si>
    <t>рихтувальник кузовів</t>
  </si>
  <si>
    <t>помічник вихователя</t>
  </si>
  <si>
    <t>7124</t>
  </si>
  <si>
    <t>начальник цеху</t>
  </si>
  <si>
    <t>бариста</t>
  </si>
  <si>
    <t>налагоджувальник автоматів і напівавтоматів</t>
  </si>
  <si>
    <t>начальник відділу поштового зв'язку</t>
  </si>
  <si>
    <t>3439</t>
  </si>
  <si>
    <t>7231</t>
  </si>
  <si>
    <t>лікар-гастроентеролог</t>
  </si>
  <si>
    <t>електрик дільниці</t>
  </si>
  <si>
    <t>В</t>
  </si>
  <si>
    <t>логопед</t>
  </si>
  <si>
    <t>прибиральник службових приміщень</t>
  </si>
  <si>
    <t>інженер з охорони праці</t>
  </si>
  <si>
    <t>1454</t>
  </si>
  <si>
    <t>приймальник товарів</t>
  </si>
  <si>
    <t>лікар з ультразвукової діагностики</t>
  </si>
  <si>
    <t>завідувач господарства</t>
  </si>
  <si>
    <t>котлочистильник</t>
  </si>
  <si>
    <t>машиніст (кочегар) котельної</t>
  </si>
  <si>
    <t>священослужитель (священик, пастор, пресвітер, диякон, рабин, машгіах кашрут, моель, софер, імам, мулла і т. ін.)</t>
  </si>
  <si>
    <t>практичний психолог</t>
  </si>
  <si>
    <t>7122</t>
  </si>
  <si>
    <t>менеджер (управитель) в роздрібній торгівлі непродовольчими товарами</t>
  </si>
  <si>
    <t>забійник</t>
  </si>
  <si>
    <t>тракторист</t>
  </si>
  <si>
    <t>керівник (директор) закладу дошкільної освіти</t>
  </si>
  <si>
    <t>кухар дитячого харчування</t>
  </si>
  <si>
    <t>7412</t>
  </si>
  <si>
    <t>майстер виробничої дільниці</t>
  </si>
  <si>
    <t>механік</t>
  </si>
  <si>
    <t>2332</t>
  </si>
  <si>
    <t>виконавець робіт</t>
  </si>
  <si>
    <t>лікар-ревматолог</t>
  </si>
  <si>
    <t>оператор комп'ютерного набору</t>
  </si>
  <si>
    <t>регулювальник швидкості руху вагонів</t>
  </si>
  <si>
    <t>менеджер (управитель) кафе (бару, їдальні)</t>
  </si>
  <si>
    <t>4144</t>
  </si>
  <si>
    <t>7129</t>
  </si>
  <si>
    <t>начальник відділення зв'язку</t>
  </si>
  <si>
    <t xml:space="preserve">інспектор </t>
  </si>
  <si>
    <t>механік з ремонту транспорту</t>
  </si>
  <si>
    <t>слюсар-ремонтник</t>
  </si>
  <si>
    <t>лікар-фізіотерапевт</t>
  </si>
  <si>
    <t>лікар з лікувальної фізкультури та спортивної медицини</t>
  </si>
  <si>
    <t>5131</t>
  </si>
  <si>
    <t>машиніст крана (кранівник)</t>
  </si>
  <si>
    <t>адміністратор (господар) залу</t>
  </si>
  <si>
    <t>7223</t>
  </si>
  <si>
    <t>від 10000 до 11000 грн.</t>
  </si>
  <si>
    <t>продавець-консультант</t>
  </si>
  <si>
    <t>робітник з комплексного обслуговування й ремонту будинків</t>
  </si>
  <si>
    <t>4222</t>
  </si>
  <si>
    <t>пресувальник готової продукції та відходів</t>
  </si>
  <si>
    <t>головна медична сестра (головний медичний брат)</t>
  </si>
  <si>
    <t>вихователь закладу дошкільної освіти (з дипломом фахового малодшого бакалавра, молодшого бакалавра)</t>
  </si>
  <si>
    <t>розкрійник</t>
  </si>
  <si>
    <t>1475.4</t>
  </si>
  <si>
    <t>3139</t>
  </si>
  <si>
    <t>мінімальна</t>
  </si>
  <si>
    <t>обпресувальник кабелів та проводів пластиками та гумою</t>
  </si>
  <si>
    <t>підсобний робітник</t>
  </si>
  <si>
    <t>від 15000 до 20000 грн.</t>
  </si>
  <si>
    <t>4142</t>
  </si>
  <si>
    <t>електромонтер з ремонту та обслуговування апаратури та пристроїв зв'язку</t>
  </si>
  <si>
    <t>фанерувальник художніх виробів з дерева</t>
  </si>
  <si>
    <t>касир торговельного залу</t>
  </si>
  <si>
    <t>3429</t>
  </si>
  <si>
    <t>8139</t>
  </si>
  <si>
    <t>2340</t>
  </si>
  <si>
    <t>лісничий</t>
  </si>
  <si>
    <t>оператор автоматичних та напівавтоматичнихліній верстатів та установок</t>
  </si>
  <si>
    <t>6141</t>
  </si>
  <si>
    <t>укладальник пиломатеріалів, деталей та виробів з деревини</t>
  </si>
  <si>
    <t>оббивальник меблів</t>
  </si>
  <si>
    <t>8340</t>
  </si>
  <si>
    <t>начальник відділення</t>
  </si>
  <si>
    <t>від 12000 до 15000 грн.</t>
  </si>
  <si>
    <t>8124</t>
  </si>
  <si>
    <t>фізичний терапевт</t>
  </si>
  <si>
    <t>7244</t>
  </si>
  <si>
    <t>слюсар з ремонту та обслуговування систем вентиляції та кондиціювання</t>
  </si>
  <si>
    <t>1221.1</t>
  </si>
  <si>
    <t>5123</t>
  </si>
  <si>
    <t>обвалювальник м'яса</t>
  </si>
  <si>
    <t>оброблювач птиці</t>
  </si>
  <si>
    <t>Середній розмір запропоно-ваної заробітної плати, (грн.)</t>
  </si>
  <si>
    <t>8231</t>
  </si>
  <si>
    <t>2441.2</t>
  </si>
  <si>
    <t>машиніст екструдера</t>
  </si>
  <si>
    <t>оброблювач виробів із пластмас</t>
  </si>
  <si>
    <t>1229.6</t>
  </si>
  <si>
    <t>комплектувальник товарів</t>
  </si>
  <si>
    <t>від 8000 до 9000 грн.</t>
  </si>
  <si>
    <t>інспектор з контролю за виконанням доручень</t>
  </si>
  <si>
    <t>кондитер</t>
  </si>
  <si>
    <t>оператор з добування нафти й газу</t>
  </si>
  <si>
    <t>контролер на контрольно-пропускному пункті</t>
  </si>
  <si>
    <t>8334</t>
  </si>
  <si>
    <t>бармен</t>
  </si>
  <si>
    <t>електромонтер з ремонту та обслуговування електроустаткування</t>
  </si>
  <si>
    <t>машиніст екскаватора одноковшового</t>
  </si>
  <si>
    <t>садчик</t>
  </si>
  <si>
    <t>лікар-інфекціоніст</t>
  </si>
  <si>
    <t>7242</t>
  </si>
  <si>
    <t>9321</t>
  </si>
  <si>
    <t>перукар (перукар - модельєр)</t>
  </si>
  <si>
    <t>7213</t>
  </si>
  <si>
    <t>оператор поштового зв'язку</t>
  </si>
  <si>
    <t>4212</t>
  </si>
  <si>
    <t>черговий по залізничній станції</t>
  </si>
  <si>
    <t>завідувач складу</t>
  </si>
  <si>
    <t>лікар-дерматовенеролог</t>
  </si>
  <si>
    <t>1222.2</t>
  </si>
  <si>
    <t>фахівець з питань цивільного захисту</t>
  </si>
  <si>
    <t>7133</t>
  </si>
  <si>
    <t>8332</t>
  </si>
  <si>
    <t>2222.2</t>
  </si>
  <si>
    <t>4132</t>
  </si>
  <si>
    <t>лікар-кардіоревматолог дитячий</t>
  </si>
  <si>
    <t>ІВАНО-ФРАНКІВСЬКИЙ ОБЛАСНИЙ ЦЕНТР ЗАЙНЯТОСТІ</t>
  </si>
  <si>
    <t>охоронник</t>
  </si>
  <si>
    <t>лікар-педіатр</t>
  </si>
  <si>
    <t>сапер (розмінування)</t>
  </si>
  <si>
    <t>7423</t>
  </si>
  <si>
    <t>1476.1</t>
  </si>
  <si>
    <t>начальник відділу збуту (маркетингу)</t>
  </si>
  <si>
    <t>3419</t>
  </si>
  <si>
    <t>заступник директора</t>
  </si>
  <si>
    <t>лікар-стоматолог</t>
  </si>
  <si>
    <t>менеджер (управитель)</t>
  </si>
  <si>
    <t>економіст з бухгалтерського обліку та аналізу господарської діяльності</t>
  </si>
  <si>
    <t>9132</t>
  </si>
  <si>
    <t>психолог</t>
  </si>
  <si>
    <t>укладальник сировини</t>
  </si>
  <si>
    <t>6131</t>
  </si>
  <si>
    <t>8223</t>
  </si>
  <si>
    <t>2351.2</t>
  </si>
  <si>
    <t>дорожній робітник.</t>
  </si>
  <si>
    <t>маляр</t>
  </si>
  <si>
    <t>перемотувальник</t>
  </si>
  <si>
    <t xml:space="preserve">електрогазозварник </t>
  </si>
  <si>
    <t>3433</t>
  </si>
  <si>
    <t>менеджер (управитель) із збуту</t>
  </si>
  <si>
    <t>2419.2</t>
  </si>
  <si>
    <t>птахівник</t>
  </si>
  <si>
    <t>5142</t>
  </si>
  <si>
    <t>фахівець</t>
  </si>
  <si>
    <t>листоноша (поштар)</t>
  </si>
  <si>
    <t>майстер з монтажу та обслуговування систем відновлювальної енергетики</t>
  </si>
  <si>
    <t>3340</t>
  </si>
  <si>
    <t>2460</t>
  </si>
  <si>
    <t>монтажник з монтажу сталевих та залізобетонних конструкцій</t>
  </si>
  <si>
    <t>програміст системний</t>
  </si>
  <si>
    <t>майстер будівельних та монтажних робіт</t>
  </si>
  <si>
    <t>конструктор (інші галузі інженерної справи)</t>
  </si>
  <si>
    <t>інспектор кредитний</t>
  </si>
  <si>
    <t>Усього</t>
  </si>
  <si>
    <t>7141</t>
  </si>
  <si>
    <t>свинар</t>
  </si>
  <si>
    <t>лісоруб</t>
  </si>
  <si>
    <t>керівник музичний</t>
  </si>
  <si>
    <t>лаборант (медицина)</t>
  </si>
  <si>
    <t>2132.2</t>
  </si>
  <si>
    <t>3231</t>
  </si>
  <si>
    <t>від 11000 до 12000 грн.</t>
  </si>
  <si>
    <t>адміністратор</t>
  </si>
  <si>
    <t>бухгалтер-експерт</t>
  </si>
  <si>
    <t>5149</t>
  </si>
  <si>
    <t>електромеханік дільниці</t>
  </si>
  <si>
    <t>технік-геодезист</t>
  </si>
  <si>
    <t>касир (в банку)</t>
  </si>
  <si>
    <t>продавець непродовольчих товарів</t>
  </si>
  <si>
    <t>тістороб</t>
  </si>
  <si>
    <t>1239</t>
  </si>
  <si>
    <t>сортувальник виробів, сировини та матеріалів</t>
  </si>
  <si>
    <t>8322</t>
  </si>
  <si>
    <t>вантажник</t>
  </si>
  <si>
    <t>адміністратор мереж і систем</t>
  </si>
  <si>
    <t>виробник харчових напівфабрикатів</t>
  </si>
  <si>
    <t>2320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</si>
  <si>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</si>
  <si>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верстатник деревообробних верстатів</t>
  </si>
  <si>
    <t>6121</t>
  </si>
  <si>
    <t>слюсар з ремонту колісних транспортних засобів</t>
  </si>
  <si>
    <t>прибиральник територій</t>
  </si>
  <si>
    <t>налагоджувальник колійних машин та механізмів</t>
  </si>
  <si>
    <t>начальник виробництва</t>
  </si>
  <si>
    <t>майстер дільниці</t>
  </si>
  <si>
    <t>слюсар-електрик з ремонту електроустаткування</t>
  </si>
  <si>
    <t>інструктор з індивідуального навчання водінню</t>
  </si>
  <si>
    <t>2224.2</t>
  </si>
  <si>
    <t>від мінімальної до 7000 грн.</t>
  </si>
  <si>
    <t>електрозварник ручного зварювання</t>
  </si>
  <si>
    <t>приймальник замовлень</t>
  </si>
  <si>
    <t>заточувальник деревообробного інструменту</t>
  </si>
  <si>
    <t>8162</t>
  </si>
  <si>
    <t>фельдшер</t>
  </si>
  <si>
    <t>3423</t>
  </si>
  <si>
    <t>5161</t>
  </si>
  <si>
    <t>7436</t>
  </si>
  <si>
    <t>лікар-ортопед-травматолог</t>
  </si>
  <si>
    <t>5132</t>
  </si>
  <si>
    <t>водолаз</t>
  </si>
  <si>
    <t>фахівець з публічних закупівель</t>
  </si>
  <si>
    <t>лікар-імунолог</t>
  </si>
  <si>
    <t>4223</t>
  </si>
  <si>
    <t>3330</t>
  </si>
  <si>
    <t>помічник нотаріуса</t>
  </si>
  <si>
    <t>3436.1</t>
  </si>
  <si>
    <t>1210.1</t>
  </si>
  <si>
    <t>лікар-ендокринолог</t>
  </si>
  <si>
    <t>оператор заправних станцій</t>
  </si>
  <si>
    <t>вихователь закладу дошкільної освіти</t>
  </si>
  <si>
    <t>фельдшер-лаборант</t>
  </si>
  <si>
    <t>сестра медична (брат медичний)</t>
  </si>
  <si>
    <t>спеціаліст державної служби (місцевого самоврядування)</t>
  </si>
  <si>
    <t>3475</t>
  </si>
  <si>
    <t>2229.2</t>
  </si>
  <si>
    <t>кухар</t>
  </si>
  <si>
    <t>7421</t>
  </si>
  <si>
    <t>8169</t>
  </si>
  <si>
    <t>диспетчер маневровий залізничної станції</t>
  </si>
  <si>
    <t>електромонтер з ремонту обмоток та ізоляції електроустаткування</t>
  </si>
  <si>
    <t>3221</t>
  </si>
  <si>
    <t>менеджер (управитель) з реклами</t>
  </si>
  <si>
    <t>слюсар з ремонту парогазотурбінного устаткування</t>
  </si>
  <si>
    <t>5220</t>
  </si>
  <si>
    <t>варник харчової сировини та продуктів (кондитерське виробництво)</t>
  </si>
  <si>
    <t>оператор виробничої дільниці</t>
  </si>
  <si>
    <t>3431</t>
  </si>
  <si>
    <t>3415</t>
  </si>
  <si>
    <t>черговий стрілочного поста</t>
  </si>
  <si>
    <t>водій навантажувача</t>
  </si>
  <si>
    <t>2445.2</t>
  </si>
  <si>
    <t>2142.2</t>
  </si>
  <si>
    <t>лаборант хімічного аналізу</t>
  </si>
  <si>
    <t>3228</t>
  </si>
  <si>
    <t>бухгалтер</t>
  </si>
  <si>
    <t>5111</t>
  </si>
  <si>
    <t>штукатур</t>
  </si>
  <si>
    <t>від 9000 до 10000 грн.</t>
  </si>
  <si>
    <t>лікар-невролог дитячий</t>
  </si>
  <si>
    <t>7216</t>
  </si>
  <si>
    <t>1453.2</t>
  </si>
  <si>
    <t>охоронець</t>
  </si>
  <si>
    <t>слюсар з механоскладальних робіт</t>
  </si>
  <si>
    <t>робітник фермерського господарства</t>
  </si>
  <si>
    <t>менеджер (управитель) з маркетингу</t>
  </si>
  <si>
    <t>буфетник</t>
  </si>
  <si>
    <t>вальник лісу</t>
  </si>
  <si>
    <t>формувальник тіста</t>
  </si>
  <si>
    <t>2411.2</t>
  </si>
  <si>
    <t>1229.7</t>
  </si>
  <si>
    <t>електромонтер з ремонту апаратури, релейного захисту й автоматики</t>
  </si>
  <si>
    <t>касир (на підприємстві, в установі, організації)</t>
  </si>
  <si>
    <t>7136</t>
  </si>
  <si>
    <t>головний бухгалтер</t>
  </si>
  <si>
    <t>3119</t>
  </si>
  <si>
    <t>2139.2</t>
  </si>
  <si>
    <t>лаборант-металограф</t>
  </si>
  <si>
    <t>9322</t>
  </si>
  <si>
    <t>2149.2</t>
  </si>
  <si>
    <t>Б</t>
  </si>
  <si>
    <t>3226</t>
  </si>
  <si>
    <t>слюсар-сантехнік</t>
  </si>
  <si>
    <t>агент комерційний</t>
  </si>
  <si>
    <t>1226.2</t>
  </si>
  <si>
    <t>манікюрник</t>
  </si>
  <si>
    <t>3320</t>
  </si>
  <si>
    <t xml:space="preserve">Кількість вакансій станом на кінець періоду (одиниці)  </t>
  </si>
  <si>
    <t>асистент вихователя закладу дошкільної освіти</t>
  </si>
  <si>
    <t>технолог</t>
  </si>
  <si>
    <t>черговий по залу (вокзалу, залізничного агентства обслуговування пасажирів)</t>
  </si>
  <si>
    <t>лікар загальної практики-сімейний лікар</t>
  </si>
  <si>
    <t>1229.5</t>
  </si>
  <si>
    <t>ревізор з безпеки руху</t>
  </si>
  <si>
    <t>вулканізаторник</t>
  </si>
  <si>
    <t>2113.2</t>
  </si>
  <si>
    <t>лікар-нефролог</t>
  </si>
  <si>
    <t>8333</t>
  </si>
  <si>
    <t>сортувальник поштових відправлень та виробів друку</t>
  </si>
  <si>
    <t>водій автотранспортних засобів</t>
  </si>
  <si>
    <t>лікар-невропатолог</t>
  </si>
  <si>
    <t>начальник відділу</t>
  </si>
  <si>
    <t>7411</t>
  </si>
  <si>
    <t>8159</t>
  </si>
  <si>
    <t>технік з діагностичного устаткування</t>
  </si>
  <si>
    <t>9162</t>
  </si>
  <si>
    <t>3211</t>
  </si>
  <si>
    <t>8282</t>
  </si>
  <si>
    <t>менеджер (управитель) в роздрібній торгівлі продовольчими товарами</t>
  </si>
  <si>
    <t>скручувальник виробів кабельного виробництва</t>
  </si>
  <si>
    <t>лікар-алерголог</t>
  </si>
  <si>
    <t>8211</t>
  </si>
  <si>
    <t>7331</t>
  </si>
  <si>
    <t>1235</t>
  </si>
  <si>
    <t>секретар судового засідання</t>
  </si>
  <si>
    <t>ремонтувальник площинних спортивних споруд</t>
  </si>
  <si>
    <t xml:space="preserve">лікар-терапевт </t>
  </si>
  <si>
    <t>понад 20000 грн.</t>
  </si>
  <si>
    <t>оператор машинного доїння</t>
  </si>
  <si>
    <t>представник торговельний</t>
  </si>
  <si>
    <t>технік-технолог з технології харчування</t>
  </si>
  <si>
    <t>менеджер (управитель) з адміністративної діяльності</t>
  </si>
  <si>
    <t>8131</t>
  </si>
  <si>
    <t>помічник керівника підприємства (установи, організації)</t>
  </si>
  <si>
    <t>масажист</t>
  </si>
  <si>
    <t>електромонтер з експлуатації розподільних мереж</t>
  </si>
  <si>
    <t>кухонний робітник</t>
  </si>
  <si>
    <t>1474</t>
  </si>
  <si>
    <t>продавець продовольчих товарів</t>
  </si>
  <si>
    <t>майстер виробничого навчання</t>
  </si>
  <si>
    <t>8276</t>
  </si>
  <si>
    <t>2490</t>
  </si>
  <si>
    <t>службовець на складі (комірник)</t>
  </si>
  <si>
    <t>електромонтер охоронно-пожежної сигналізації</t>
  </si>
  <si>
    <t>1233</t>
  </si>
  <si>
    <t>інженер-технолог</t>
  </si>
  <si>
    <t>жилувальник м'яса та субпродуктів</t>
  </si>
  <si>
    <t>токар</t>
  </si>
  <si>
    <t>вихователь</t>
  </si>
  <si>
    <t>8312</t>
  </si>
  <si>
    <t>4112</t>
  </si>
  <si>
    <t>двірник</t>
  </si>
  <si>
    <t>2213.2</t>
  </si>
  <si>
    <t>2144.2</t>
  </si>
  <si>
    <t>машиніст мийних машин</t>
  </si>
  <si>
    <t>фахівець з фізичної реабілітації</t>
  </si>
  <si>
    <t>формувальник абразивних виробів на керамічній зв'язці</t>
  </si>
  <si>
    <t>1221.2</t>
  </si>
  <si>
    <t>слюсар з ремонту рухомого складу</t>
  </si>
  <si>
    <t>8261</t>
  </si>
  <si>
    <t>8274</t>
  </si>
  <si>
    <t>8232</t>
  </si>
  <si>
    <t>2455.2</t>
  </si>
  <si>
    <t>лікар-гінеколог для дітей та підлітків</t>
  </si>
  <si>
    <t>2221.2</t>
  </si>
  <si>
    <t>інженер-електронік</t>
  </si>
  <si>
    <t>3152</t>
  </si>
  <si>
    <t>Лицювальник-плиточник</t>
  </si>
  <si>
    <t>Розмір заробітної плати у вакансіях, які можуть бути укомплектовані, як за направленням ДСЗ, 
так і роботодавцями самостійно, станом на 1 квітня 2023 року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</si>
</sst>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38" borderId="1" applyNumberFormat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40" borderId="0" applyNumberFormat="0" applyBorder="0" applyAlignment="0" applyProtection="0"/>
    <xf numFmtId="0" fontId="1" fillId="41" borderId="7" applyNumberFormat="0" applyFont="0" applyAlignment="0" applyProtection="0"/>
    <xf numFmtId="0" fontId="20" fillId="38" borderId="8" applyNumberFormat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7" fillId="48" borderId="9" applyNumberFormat="0" applyAlignment="0" applyProtection="0"/>
    <xf numFmtId="0" fontId="28" fillId="49" borderId="10" applyNumberFormat="0" applyAlignment="0" applyProtection="0"/>
    <xf numFmtId="0" fontId="29" fillId="4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50" borderId="15" applyNumberFormat="0" applyAlignment="0" applyProtection="0"/>
    <xf numFmtId="0" fontId="35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1" fillId="0" borderId="0">
      <alignment/>
      <protection/>
    </xf>
    <xf numFmtId="0" fontId="37" fillId="5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5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1" fillId="0" borderId="0" xfId="90" applyFont="1" applyBorder="1" applyAlignment="1">
      <alignment horizontal="center" vertical="center" wrapText="1"/>
      <protection/>
    </xf>
    <xf numFmtId="3" fontId="4" fillId="0" borderId="18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270"/>
  <sheetViews>
    <sheetView tabSelected="1" zoomScale="75" zoomScaleNormal="75" zoomScalePageLayoutView="0" workbookViewId="0" topLeftCell="A1">
      <selection activeCell="A3" sqref="A3:A4"/>
    </sheetView>
  </sheetViews>
  <sheetFormatPr defaultColWidth="9.00390625" defaultRowHeight="15" customHeight="1"/>
  <cols>
    <col min="1" max="1" width="32.50390625" style="16" customWidth="1"/>
    <col min="2" max="2" width="9.50390625" style="17" customWidth="1"/>
    <col min="3" max="3" width="12.00390625" style="9" customWidth="1"/>
    <col min="4" max="4" width="11.50390625" style="9" customWidth="1"/>
    <col min="5" max="5" width="12.50390625" style="9" customWidth="1"/>
    <col min="6" max="6" width="8.50390625" style="9" customWidth="1"/>
    <col min="7" max="7" width="7.50390625" style="9" customWidth="1"/>
    <col min="8" max="8" width="7.125" style="9" customWidth="1"/>
    <col min="9" max="9" width="7.00390625" style="9" customWidth="1"/>
    <col min="10" max="11" width="7.125" style="9" customWidth="1"/>
    <col min="12" max="12" width="7.50390625" style="9" customWidth="1"/>
    <col min="13" max="13" width="7.125" style="9" customWidth="1"/>
    <col min="14" max="14" width="14.50390625" style="11" customWidth="1"/>
  </cols>
  <sheetData>
    <row r="1" spans="1:6" ht="15" customHeight="1">
      <c r="A1" s="15" t="s">
        <v>213</v>
      </c>
      <c r="B1" s="15"/>
      <c r="C1" s="15"/>
      <c r="D1" s="15"/>
      <c r="E1" s="15"/>
      <c r="F1" s="15"/>
    </row>
    <row r="2" spans="1:14" ht="54" customHeight="1">
      <c r="A2" s="21" t="s">
        <v>434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5.75" customHeight="1">
      <c r="A3" s="18"/>
      <c r="B3" s="20" t="s">
        <v>0</v>
      </c>
      <c r="C3" s="18" t="s">
        <v>363</v>
      </c>
      <c r="D3" s="18" t="s">
        <v>70</v>
      </c>
      <c r="E3" s="18"/>
      <c r="F3" s="18"/>
      <c r="G3" s="18"/>
      <c r="H3" s="18"/>
      <c r="I3" s="18"/>
      <c r="J3" s="18"/>
      <c r="K3" s="18"/>
      <c r="L3" s="18"/>
      <c r="M3" s="18"/>
      <c r="N3" s="19" t="s">
        <v>179</v>
      </c>
    </row>
    <row r="4" spans="1:14" ht="83.25" customHeight="1">
      <c r="A4" s="18"/>
      <c r="B4" s="20"/>
      <c r="C4" s="18"/>
      <c r="D4" s="1" t="s">
        <v>152</v>
      </c>
      <c r="E4" s="1" t="s">
        <v>285</v>
      </c>
      <c r="F4" s="1" t="s">
        <v>89</v>
      </c>
      <c r="G4" s="1" t="s">
        <v>186</v>
      </c>
      <c r="H4" s="1" t="s">
        <v>334</v>
      </c>
      <c r="I4" s="1" t="s">
        <v>142</v>
      </c>
      <c r="J4" s="1" t="s">
        <v>258</v>
      </c>
      <c r="K4" s="1" t="s">
        <v>170</v>
      </c>
      <c r="L4" s="1" t="s">
        <v>155</v>
      </c>
      <c r="M4" s="1" t="s">
        <v>393</v>
      </c>
      <c r="N4" s="19"/>
    </row>
    <row r="5" spans="1:14" s="8" customFormat="1" ht="12" customHeight="1">
      <c r="A5" s="6" t="s">
        <v>356</v>
      </c>
      <c r="B5" s="7" t="s">
        <v>103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12">
        <v>12</v>
      </c>
    </row>
    <row r="6" spans="1:14" s="5" customFormat="1" ht="12.75">
      <c r="A6" s="4" t="s">
        <v>250</v>
      </c>
      <c r="B6" s="13"/>
      <c r="C6" s="10">
        <v>1022</v>
      </c>
      <c r="D6" s="10">
        <v>240</v>
      </c>
      <c r="E6" s="10">
        <v>236</v>
      </c>
      <c r="F6" s="10">
        <v>187</v>
      </c>
      <c r="G6" s="10">
        <v>72</v>
      </c>
      <c r="H6" s="10">
        <v>90</v>
      </c>
      <c r="I6" s="10">
        <v>81</v>
      </c>
      <c r="J6" s="10">
        <v>45</v>
      </c>
      <c r="K6" s="10">
        <v>53</v>
      </c>
      <c r="L6" s="10">
        <v>17</v>
      </c>
      <c r="M6" s="10">
        <v>1</v>
      </c>
      <c r="N6" s="22">
        <v>8501</v>
      </c>
    </row>
    <row r="7" spans="1:14" ht="26.25">
      <c r="A7" s="3" t="s">
        <v>119</v>
      </c>
      <c r="B7" s="14" t="s">
        <v>303</v>
      </c>
      <c r="C7" s="2">
        <f aca="true" t="shared" si="0" ref="C7:C69">SUM(D7:M7)</f>
        <v>1</v>
      </c>
      <c r="D7" s="2">
        <v>0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3">
        <v>7000</v>
      </c>
    </row>
    <row r="8" spans="1:14" ht="12.75">
      <c r="A8" s="3" t="s">
        <v>221</v>
      </c>
      <c r="B8" s="14" t="s">
        <v>303</v>
      </c>
      <c r="C8" s="2">
        <f t="shared" si="0"/>
        <v>2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2</v>
      </c>
      <c r="K8" s="2">
        <v>0</v>
      </c>
      <c r="L8" s="2">
        <v>0</v>
      </c>
      <c r="M8" s="2">
        <v>0</v>
      </c>
      <c r="N8" s="23">
        <v>11750</v>
      </c>
    </row>
    <row r="9" spans="1:14" ht="12.75">
      <c r="A9" s="3" t="s">
        <v>21</v>
      </c>
      <c r="B9" s="14" t="s">
        <v>175</v>
      </c>
      <c r="C9" s="2">
        <f t="shared" si="0"/>
        <v>1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1</v>
      </c>
      <c r="L9" s="2">
        <v>0</v>
      </c>
      <c r="M9" s="2">
        <v>0</v>
      </c>
      <c r="N9" s="23">
        <v>12450</v>
      </c>
    </row>
    <row r="10" spans="1:14" ht="12.75">
      <c r="A10" s="3" t="s">
        <v>163</v>
      </c>
      <c r="B10" s="14" t="s">
        <v>423</v>
      </c>
      <c r="C10" s="2">
        <f t="shared" si="0"/>
        <v>1</v>
      </c>
      <c r="D10" s="2">
        <v>0</v>
      </c>
      <c r="E10" s="2">
        <v>1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3">
        <v>7000</v>
      </c>
    </row>
    <row r="11" spans="1:14" ht="12.75">
      <c r="A11" s="3" t="s">
        <v>169</v>
      </c>
      <c r="B11" s="14" t="s">
        <v>423</v>
      </c>
      <c r="C11" s="2">
        <f t="shared" si="0"/>
        <v>1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3">
        <v>6700</v>
      </c>
    </row>
    <row r="12" spans="1:14" ht="12.75">
      <c r="A12" s="3" t="s">
        <v>377</v>
      </c>
      <c r="B12" s="14" t="s">
        <v>423</v>
      </c>
      <c r="C12" s="2">
        <f t="shared" si="0"/>
        <v>1</v>
      </c>
      <c r="D12" s="2">
        <v>0</v>
      </c>
      <c r="E12" s="2">
        <v>0</v>
      </c>
      <c r="F12" s="2">
        <v>0</v>
      </c>
      <c r="G12" s="2">
        <v>1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3">
        <v>9000</v>
      </c>
    </row>
    <row r="13" spans="1:14" ht="14.25" customHeight="1">
      <c r="A13" s="3" t="s">
        <v>122</v>
      </c>
      <c r="B13" s="14" t="s">
        <v>206</v>
      </c>
      <c r="C13" s="2">
        <f t="shared" si="0"/>
        <v>4</v>
      </c>
      <c r="D13" s="2">
        <v>0</v>
      </c>
      <c r="E13" s="2">
        <v>0</v>
      </c>
      <c r="F13" s="2">
        <v>4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3">
        <v>8000</v>
      </c>
    </row>
    <row r="14" spans="1:14" ht="12.75">
      <c r="A14" s="3" t="s">
        <v>281</v>
      </c>
      <c r="B14" s="14" t="s">
        <v>206</v>
      </c>
      <c r="C14" s="2">
        <f t="shared" si="0"/>
        <v>1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1</v>
      </c>
      <c r="M14" s="2">
        <v>0</v>
      </c>
      <c r="N14" s="23">
        <v>15267</v>
      </c>
    </row>
    <row r="15" spans="1:14" ht="12.75">
      <c r="A15" s="3" t="s">
        <v>95</v>
      </c>
      <c r="B15" s="14" t="s">
        <v>206</v>
      </c>
      <c r="C15" s="2">
        <f t="shared" si="0"/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1</v>
      </c>
      <c r="K15" s="2">
        <v>0</v>
      </c>
      <c r="L15" s="2">
        <v>0</v>
      </c>
      <c r="M15" s="2">
        <v>0</v>
      </c>
      <c r="N15" s="23">
        <v>12000</v>
      </c>
    </row>
    <row r="16" spans="1:14" ht="12.75">
      <c r="A16" s="3" t="s">
        <v>280</v>
      </c>
      <c r="B16" s="14" t="s">
        <v>206</v>
      </c>
      <c r="C16" s="2">
        <f t="shared" si="0"/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1</v>
      </c>
      <c r="M16" s="2">
        <v>0</v>
      </c>
      <c r="N16" s="23">
        <v>16000</v>
      </c>
    </row>
    <row r="17" spans="1:14" ht="12.75">
      <c r="A17" s="3" t="s">
        <v>125</v>
      </c>
      <c r="B17" s="14" t="s">
        <v>72</v>
      </c>
      <c r="C17" s="2">
        <f t="shared" si="0"/>
        <v>1</v>
      </c>
      <c r="D17" s="2">
        <v>0</v>
      </c>
      <c r="E17" s="2">
        <v>0</v>
      </c>
      <c r="F17" s="2">
        <v>1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3">
        <v>7500</v>
      </c>
    </row>
    <row r="18" spans="1:14" ht="26.25">
      <c r="A18" s="3" t="s">
        <v>247</v>
      </c>
      <c r="B18" s="14" t="s">
        <v>72</v>
      </c>
      <c r="C18" s="2">
        <f t="shared" si="0"/>
        <v>1</v>
      </c>
      <c r="D18" s="2">
        <v>0</v>
      </c>
      <c r="E18" s="2">
        <v>0</v>
      </c>
      <c r="F18" s="2">
        <v>0</v>
      </c>
      <c r="G18" s="2">
        <v>1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3">
        <v>8100</v>
      </c>
    </row>
    <row r="19" spans="1:14" ht="12.75">
      <c r="A19" s="3" t="s">
        <v>204</v>
      </c>
      <c r="B19" s="14" t="s">
        <v>360</v>
      </c>
      <c r="C19" s="2">
        <f t="shared" si="0"/>
        <v>1</v>
      </c>
      <c r="D19" s="2">
        <v>1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3">
        <v>6700</v>
      </c>
    </row>
    <row r="20" spans="1:14" ht="12.75">
      <c r="A20" s="3" t="s">
        <v>132</v>
      </c>
      <c r="B20" s="14" t="s">
        <v>360</v>
      </c>
      <c r="C20" s="2">
        <f t="shared" si="0"/>
        <v>12</v>
      </c>
      <c r="D20" s="2">
        <v>3</v>
      </c>
      <c r="E20" s="2">
        <v>8</v>
      </c>
      <c r="F20" s="2">
        <v>0</v>
      </c>
      <c r="G20" s="2">
        <v>1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3">
        <v>6933.33</v>
      </c>
    </row>
    <row r="21" spans="1:14" ht="17.25" customHeight="1">
      <c r="A21" s="3" t="s">
        <v>98</v>
      </c>
      <c r="B21" s="14" t="s">
        <v>360</v>
      </c>
      <c r="C21" s="2">
        <f t="shared" si="0"/>
        <v>1</v>
      </c>
      <c r="D21" s="2">
        <v>0</v>
      </c>
      <c r="E21" s="2">
        <v>0</v>
      </c>
      <c r="F21" s="2">
        <v>1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3">
        <v>8000</v>
      </c>
    </row>
    <row r="22" spans="1:14" ht="12.75">
      <c r="A22" s="3" t="s">
        <v>37</v>
      </c>
      <c r="B22" s="14" t="s">
        <v>62</v>
      </c>
      <c r="C22" s="2">
        <f t="shared" si="0"/>
        <v>1</v>
      </c>
      <c r="D22" s="2">
        <v>0</v>
      </c>
      <c r="E22" s="2">
        <v>0</v>
      </c>
      <c r="F22" s="2">
        <v>0</v>
      </c>
      <c r="G22" s="2">
        <v>0</v>
      </c>
      <c r="H22" s="2">
        <v>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3">
        <v>9000.5</v>
      </c>
    </row>
    <row r="23" spans="1:14" ht="26.25">
      <c r="A23" s="3" t="s">
        <v>147</v>
      </c>
      <c r="B23" s="14" t="s">
        <v>368</v>
      </c>
      <c r="C23" s="2">
        <f t="shared" si="0"/>
        <v>1</v>
      </c>
      <c r="D23" s="2">
        <v>0</v>
      </c>
      <c r="E23" s="2">
        <v>1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3">
        <v>6900.5</v>
      </c>
    </row>
    <row r="24" spans="1:14" ht="12.75">
      <c r="A24" s="3" t="s">
        <v>60</v>
      </c>
      <c r="B24" s="14" t="s">
        <v>184</v>
      </c>
      <c r="C24" s="2">
        <f t="shared" si="0"/>
        <v>1</v>
      </c>
      <c r="D24" s="2">
        <v>0</v>
      </c>
      <c r="E24" s="2">
        <v>0</v>
      </c>
      <c r="F24" s="2">
        <v>1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3">
        <v>7200</v>
      </c>
    </row>
    <row r="25" spans="1:14" ht="12.75">
      <c r="A25" s="3" t="s">
        <v>27</v>
      </c>
      <c r="B25" s="14" t="s">
        <v>346</v>
      </c>
      <c r="C25" s="2">
        <f t="shared" si="0"/>
        <v>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1</v>
      </c>
      <c r="N25" s="23">
        <v>31000.5</v>
      </c>
    </row>
    <row r="26" spans="1:14" ht="12.75">
      <c r="A26" s="3" t="s">
        <v>350</v>
      </c>
      <c r="B26" s="14" t="s">
        <v>84</v>
      </c>
      <c r="C26" s="2">
        <f t="shared" si="0"/>
        <v>4</v>
      </c>
      <c r="D26" s="2">
        <v>1</v>
      </c>
      <c r="E26" s="2">
        <v>0</v>
      </c>
      <c r="F26" s="2">
        <v>0</v>
      </c>
      <c r="G26" s="2">
        <v>0</v>
      </c>
      <c r="H26" s="2">
        <v>1</v>
      </c>
      <c r="I26" s="2">
        <v>0</v>
      </c>
      <c r="J26" s="2">
        <v>0</v>
      </c>
      <c r="K26" s="2">
        <v>2</v>
      </c>
      <c r="L26" s="2">
        <v>0</v>
      </c>
      <c r="M26" s="2">
        <v>0</v>
      </c>
      <c r="N26" s="23">
        <v>11508.75</v>
      </c>
    </row>
    <row r="27" spans="1:14" ht="12.75">
      <c r="A27" s="3" t="s">
        <v>223</v>
      </c>
      <c r="B27" s="14" t="s">
        <v>84</v>
      </c>
      <c r="C27" s="2">
        <f t="shared" si="0"/>
        <v>2</v>
      </c>
      <c r="D27" s="2">
        <v>0</v>
      </c>
      <c r="E27" s="2">
        <v>0</v>
      </c>
      <c r="F27" s="2">
        <v>1</v>
      </c>
      <c r="G27" s="2">
        <v>0</v>
      </c>
      <c r="H27" s="2">
        <v>1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3">
        <v>8500.25</v>
      </c>
    </row>
    <row r="28" spans="1:14" ht="12.75">
      <c r="A28" s="3" t="s">
        <v>219</v>
      </c>
      <c r="B28" s="14" t="s">
        <v>410</v>
      </c>
      <c r="C28" s="2">
        <f t="shared" si="0"/>
        <v>1</v>
      </c>
      <c r="D28" s="2">
        <v>0</v>
      </c>
      <c r="E28" s="2">
        <v>0</v>
      </c>
      <c r="F28" s="2">
        <v>1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3">
        <v>8000</v>
      </c>
    </row>
    <row r="29" spans="1:14" ht="12.75">
      <c r="A29" s="3" t="s">
        <v>377</v>
      </c>
      <c r="B29" s="14" t="s">
        <v>389</v>
      </c>
      <c r="C29" s="2">
        <f t="shared" si="0"/>
        <v>1</v>
      </c>
      <c r="D29" s="2">
        <v>0</v>
      </c>
      <c r="E29" s="2">
        <v>0</v>
      </c>
      <c r="F29" s="2">
        <v>0</v>
      </c>
      <c r="G29" s="2">
        <v>1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3">
        <v>8500</v>
      </c>
    </row>
    <row r="30" spans="1:14" ht="17.25" customHeight="1">
      <c r="A30" s="3" t="s">
        <v>90</v>
      </c>
      <c r="B30" s="14" t="s">
        <v>267</v>
      </c>
      <c r="C30" s="2">
        <f t="shared" si="0"/>
        <v>1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1</v>
      </c>
      <c r="J30" s="2">
        <v>0</v>
      </c>
      <c r="K30" s="2">
        <v>0</v>
      </c>
      <c r="L30" s="2">
        <v>0</v>
      </c>
      <c r="M30" s="2">
        <v>0</v>
      </c>
      <c r="N30" s="23">
        <v>10500</v>
      </c>
    </row>
    <row r="31" spans="1:14" ht="12.75">
      <c r="A31" s="3" t="s">
        <v>110</v>
      </c>
      <c r="B31" s="14" t="s">
        <v>267</v>
      </c>
      <c r="C31" s="2">
        <f t="shared" si="0"/>
        <v>2</v>
      </c>
      <c r="D31" s="2">
        <v>0</v>
      </c>
      <c r="E31" s="2">
        <v>2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3">
        <v>7000</v>
      </c>
    </row>
    <row r="32" spans="1:14" ht="26.25">
      <c r="A32" s="3" t="s">
        <v>116</v>
      </c>
      <c r="B32" s="14" t="s">
        <v>337</v>
      </c>
      <c r="C32" s="2">
        <f t="shared" si="0"/>
        <v>2</v>
      </c>
      <c r="D32" s="2">
        <v>1</v>
      </c>
      <c r="E32" s="2">
        <v>1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3">
        <v>6850</v>
      </c>
    </row>
    <row r="33" spans="1:14" ht="26.25">
      <c r="A33" s="3" t="s">
        <v>384</v>
      </c>
      <c r="B33" s="14" t="s">
        <v>107</v>
      </c>
      <c r="C33" s="2">
        <f t="shared" si="0"/>
        <v>1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1</v>
      </c>
      <c r="M33" s="2">
        <v>0</v>
      </c>
      <c r="N33" s="23">
        <v>18026</v>
      </c>
    </row>
    <row r="34" spans="1:14" ht="26.25">
      <c r="A34" s="3" t="s">
        <v>129</v>
      </c>
      <c r="B34" s="14" t="s">
        <v>80</v>
      </c>
      <c r="C34" s="2">
        <f t="shared" si="0"/>
        <v>1</v>
      </c>
      <c r="D34" s="2">
        <v>0</v>
      </c>
      <c r="E34" s="2">
        <v>1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3">
        <v>6700.5</v>
      </c>
    </row>
    <row r="35" spans="1:14" ht="12.75">
      <c r="A35" s="3" t="s">
        <v>61</v>
      </c>
      <c r="B35" s="14" t="s">
        <v>80</v>
      </c>
      <c r="C35" s="2">
        <f t="shared" si="0"/>
        <v>1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1</v>
      </c>
      <c r="M35" s="2">
        <v>0</v>
      </c>
      <c r="N35" s="23">
        <v>18000</v>
      </c>
    </row>
    <row r="36" spans="1:14" ht="26.25">
      <c r="A36" s="3" t="s">
        <v>44</v>
      </c>
      <c r="B36" s="14" t="s">
        <v>403</v>
      </c>
      <c r="C36" s="2">
        <f t="shared" si="0"/>
        <v>2</v>
      </c>
      <c r="D36" s="2">
        <v>2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3">
        <v>6700</v>
      </c>
    </row>
    <row r="37" spans="1:14" ht="12.75">
      <c r="A37" s="3" t="s">
        <v>236</v>
      </c>
      <c r="B37" s="14" t="s">
        <v>150</v>
      </c>
      <c r="C37" s="2">
        <f t="shared" si="0"/>
        <v>6</v>
      </c>
      <c r="D37" s="2">
        <v>0</v>
      </c>
      <c r="E37" s="2">
        <v>2</v>
      </c>
      <c r="F37" s="2">
        <v>1</v>
      </c>
      <c r="G37" s="2">
        <v>0</v>
      </c>
      <c r="H37" s="2">
        <v>2</v>
      </c>
      <c r="I37" s="2">
        <v>1</v>
      </c>
      <c r="J37" s="2">
        <v>0</v>
      </c>
      <c r="K37" s="2">
        <v>0</v>
      </c>
      <c r="L37" s="2">
        <v>0</v>
      </c>
      <c r="M37" s="2">
        <v>0</v>
      </c>
      <c r="N37" s="23">
        <v>8633.34</v>
      </c>
    </row>
    <row r="38" spans="1:14" ht="26.25">
      <c r="A38" s="3" t="s">
        <v>397</v>
      </c>
      <c r="B38" s="14" t="s">
        <v>150</v>
      </c>
      <c r="C38" s="2">
        <f t="shared" si="0"/>
        <v>1</v>
      </c>
      <c r="D38" s="2">
        <v>0</v>
      </c>
      <c r="E38" s="2">
        <v>1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3">
        <v>7000</v>
      </c>
    </row>
    <row r="39" spans="1:14" ht="12.75">
      <c r="A39" s="3" t="s">
        <v>341</v>
      </c>
      <c r="B39" s="14" t="s">
        <v>150</v>
      </c>
      <c r="C39" s="2">
        <f t="shared" si="0"/>
        <v>1</v>
      </c>
      <c r="D39" s="2">
        <v>1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3">
        <v>6700</v>
      </c>
    </row>
    <row r="40" spans="1:14" ht="12.75">
      <c r="A40" s="3" t="s">
        <v>318</v>
      </c>
      <c r="B40" s="14" t="s">
        <v>218</v>
      </c>
      <c r="C40" s="2">
        <f t="shared" si="0"/>
        <v>1</v>
      </c>
      <c r="D40" s="2">
        <v>0</v>
      </c>
      <c r="E40" s="2">
        <v>0</v>
      </c>
      <c r="F40" s="2">
        <v>1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3">
        <v>7000.5</v>
      </c>
    </row>
    <row r="41" spans="1:14" ht="12.75">
      <c r="A41" s="3" t="s">
        <v>22</v>
      </c>
      <c r="B41" s="14" t="s">
        <v>371</v>
      </c>
      <c r="C41" s="2">
        <f t="shared" si="0"/>
        <v>4</v>
      </c>
      <c r="D41" s="2">
        <v>0</v>
      </c>
      <c r="E41" s="2">
        <v>0</v>
      </c>
      <c r="F41" s="2">
        <v>0</v>
      </c>
      <c r="G41" s="2">
        <v>4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3">
        <v>8275</v>
      </c>
    </row>
    <row r="42" spans="1:14" ht="12.75">
      <c r="A42" s="3" t="s">
        <v>53</v>
      </c>
      <c r="B42" s="14" t="s">
        <v>256</v>
      </c>
      <c r="C42" s="2">
        <f t="shared" si="0"/>
        <v>2</v>
      </c>
      <c r="D42" s="2">
        <v>0</v>
      </c>
      <c r="E42" s="2">
        <v>0</v>
      </c>
      <c r="F42" s="2">
        <v>0</v>
      </c>
      <c r="G42" s="2">
        <v>0</v>
      </c>
      <c r="H42" s="2">
        <v>2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3">
        <v>9534</v>
      </c>
    </row>
    <row r="43" spans="1:14" ht="12.75">
      <c r="A43" s="3" t="s">
        <v>246</v>
      </c>
      <c r="B43" s="14" t="s">
        <v>256</v>
      </c>
      <c r="C43" s="2">
        <f t="shared" si="0"/>
        <v>1</v>
      </c>
      <c r="D43" s="2">
        <v>0</v>
      </c>
      <c r="E43" s="2">
        <v>0</v>
      </c>
      <c r="F43" s="2">
        <v>0</v>
      </c>
      <c r="G43" s="2">
        <v>1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3">
        <v>8000.5</v>
      </c>
    </row>
    <row r="44" spans="1:14" ht="12.75">
      <c r="A44" s="3" t="s">
        <v>271</v>
      </c>
      <c r="B44" s="14" t="s">
        <v>352</v>
      </c>
      <c r="C44" s="2">
        <f t="shared" si="0"/>
        <v>1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1</v>
      </c>
      <c r="L44" s="2">
        <v>0</v>
      </c>
      <c r="M44" s="2">
        <v>0</v>
      </c>
      <c r="N44" s="23">
        <v>14000</v>
      </c>
    </row>
    <row r="45" spans="1:14" ht="12.75">
      <c r="A45" s="3" t="s">
        <v>88</v>
      </c>
      <c r="B45" s="14" t="s">
        <v>328</v>
      </c>
      <c r="C45" s="2">
        <f t="shared" si="0"/>
        <v>1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1</v>
      </c>
      <c r="K45" s="2">
        <v>0</v>
      </c>
      <c r="L45" s="2">
        <v>0</v>
      </c>
      <c r="M45" s="2">
        <v>0</v>
      </c>
      <c r="N45" s="23">
        <v>12000</v>
      </c>
    </row>
    <row r="46" spans="1:14" ht="12.75">
      <c r="A46" s="3" t="s">
        <v>431</v>
      </c>
      <c r="B46" s="14" t="s">
        <v>419</v>
      </c>
      <c r="C46" s="2">
        <f t="shared" si="0"/>
        <v>3</v>
      </c>
      <c r="D46" s="2">
        <v>0</v>
      </c>
      <c r="E46" s="2">
        <v>0</v>
      </c>
      <c r="F46" s="2">
        <v>0</v>
      </c>
      <c r="G46" s="2">
        <v>0</v>
      </c>
      <c r="H46" s="2">
        <v>2</v>
      </c>
      <c r="I46" s="2">
        <v>0</v>
      </c>
      <c r="J46" s="2">
        <v>0</v>
      </c>
      <c r="K46" s="2">
        <v>0</v>
      </c>
      <c r="L46" s="2">
        <v>1</v>
      </c>
      <c r="M46" s="2">
        <v>0</v>
      </c>
      <c r="N46" s="23">
        <v>11378.67</v>
      </c>
    </row>
    <row r="47" spans="1:14" ht="12.75">
      <c r="A47" s="3" t="s">
        <v>91</v>
      </c>
      <c r="B47" s="14" t="s">
        <v>355</v>
      </c>
      <c r="C47" s="2">
        <f t="shared" si="0"/>
        <v>1</v>
      </c>
      <c r="D47" s="2">
        <v>1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3">
        <v>6700</v>
      </c>
    </row>
    <row r="48" spans="1:14" ht="26.25">
      <c r="A48" s="3" t="s">
        <v>248</v>
      </c>
      <c r="B48" s="14" t="s">
        <v>355</v>
      </c>
      <c r="C48" s="2">
        <f t="shared" si="0"/>
        <v>1</v>
      </c>
      <c r="D48" s="2">
        <v>0</v>
      </c>
      <c r="E48" s="2">
        <v>0</v>
      </c>
      <c r="F48" s="2">
        <v>1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3">
        <v>8000</v>
      </c>
    </row>
    <row r="49" spans="1:14" ht="12.75">
      <c r="A49" s="3" t="s">
        <v>12</v>
      </c>
      <c r="B49" s="14" t="s">
        <v>355</v>
      </c>
      <c r="C49" s="2">
        <f t="shared" si="0"/>
        <v>2</v>
      </c>
      <c r="D49" s="2">
        <v>0</v>
      </c>
      <c r="E49" s="2">
        <v>0</v>
      </c>
      <c r="F49" s="2">
        <v>1</v>
      </c>
      <c r="G49" s="2">
        <v>1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3">
        <v>8437.5</v>
      </c>
    </row>
    <row r="50" spans="1:14" ht="12.75">
      <c r="A50" s="3" t="s">
        <v>411</v>
      </c>
      <c r="B50" s="14" t="s">
        <v>355</v>
      </c>
      <c r="C50" s="2">
        <f t="shared" si="0"/>
        <v>1</v>
      </c>
      <c r="D50" s="2">
        <v>0</v>
      </c>
      <c r="E50" s="2">
        <v>0</v>
      </c>
      <c r="F50" s="2">
        <v>0</v>
      </c>
      <c r="G50" s="2">
        <v>0</v>
      </c>
      <c r="H50" s="2">
        <v>1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3">
        <v>9935</v>
      </c>
    </row>
    <row r="51" spans="1:14" ht="12.75">
      <c r="A51" s="3" t="s">
        <v>106</v>
      </c>
      <c r="B51" s="14" t="s">
        <v>355</v>
      </c>
      <c r="C51" s="2">
        <f t="shared" si="0"/>
        <v>1</v>
      </c>
      <c r="D51" s="2">
        <v>1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3">
        <v>6700</v>
      </c>
    </row>
    <row r="52" spans="1:14" ht="12.75">
      <c r="A52" s="3" t="s">
        <v>36</v>
      </c>
      <c r="B52" s="14" t="s">
        <v>355</v>
      </c>
      <c r="C52" s="2">
        <f t="shared" si="0"/>
        <v>1</v>
      </c>
      <c r="D52" s="2">
        <v>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3">
        <v>6700</v>
      </c>
    </row>
    <row r="53" spans="1:14" ht="12.75">
      <c r="A53" s="3" t="s">
        <v>207</v>
      </c>
      <c r="B53" s="14" t="s">
        <v>355</v>
      </c>
      <c r="C53" s="2">
        <f t="shared" si="0"/>
        <v>1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1</v>
      </c>
      <c r="J53" s="2">
        <v>0</v>
      </c>
      <c r="K53" s="2">
        <v>0</v>
      </c>
      <c r="L53" s="2">
        <v>0</v>
      </c>
      <c r="M53" s="2">
        <v>0</v>
      </c>
      <c r="N53" s="23">
        <v>10600</v>
      </c>
    </row>
    <row r="54" spans="1:14" ht="12.75">
      <c r="A54" s="3" t="s">
        <v>47</v>
      </c>
      <c r="B54" s="14" t="s">
        <v>418</v>
      </c>
      <c r="C54" s="2">
        <f t="shared" si="0"/>
        <v>1</v>
      </c>
      <c r="D54" s="2">
        <v>0</v>
      </c>
      <c r="E54" s="2">
        <v>0</v>
      </c>
      <c r="F54" s="2">
        <v>1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3">
        <v>7500</v>
      </c>
    </row>
    <row r="55" spans="1:14" ht="12.75">
      <c r="A55" s="3" t="s">
        <v>386</v>
      </c>
      <c r="B55" s="14" t="s">
        <v>430</v>
      </c>
      <c r="C55" s="2">
        <f t="shared" si="0"/>
        <v>1</v>
      </c>
      <c r="D55" s="2">
        <v>0</v>
      </c>
      <c r="E55" s="2">
        <v>0</v>
      </c>
      <c r="F55" s="2">
        <v>1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3">
        <v>8000</v>
      </c>
    </row>
    <row r="56" spans="1:14" ht="12.75">
      <c r="A56" s="3" t="s">
        <v>101</v>
      </c>
      <c r="B56" s="14" t="s">
        <v>430</v>
      </c>
      <c r="C56" s="2">
        <f t="shared" si="0"/>
        <v>1</v>
      </c>
      <c r="D56" s="2">
        <v>0</v>
      </c>
      <c r="E56" s="2">
        <v>0</v>
      </c>
      <c r="F56" s="2">
        <v>1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3">
        <v>8000</v>
      </c>
    </row>
    <row r="57" spans="1:14" ht="12.75">
      <c r="A57" s="3" t="s">
        <v>205</v>
      </c>
      <c r="B57" s="14" t="s">
        <v>430</v>
      </c>
      <c r="C57" s="2">
        <f t="shared" si="0"/>
        <v>1</v>
      </c>
      <c r="D57" s="2">
        <v>0</v>
      </c>
      <c r="E57" s="2">
        <v>0</v>
      </c>
      <c r="F57" s="2">
        <v>1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3">
        <v>8000</v>
      </c>
    </row>
    <row r="58" spans="1:14" ht="12.75">
      <c r="A58" s="3" t="s">
        <v>196</v>
      </c>
      <c r="B58" s="14" t="s">
        <v>430</v>
      </c>
      <c r="C58" s="2">
        <f t="shared" si="0"/>
        <v>1</v>
      </c>
      <c r="D58" s="2">
        <v>0</v>
      </c>
      <c r="E58" s="2">
        <v>0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3">
        <v>8000</v>
      </c>
    </row>
    <row r="59" spans="1:14" ht="12.75">
      <c r="A59" s="3" t="s">
        <v>212</v>
      </c>
      <c r="B59" s="14" t="s">
        <v>430</v>
      </c>
      <c r="C59" s="2">
        <f t="shared" si="0"/>
        <v>1</v>
      </c>
      <c r="D59" s="2">
        <v>0</v>
      </c>
      <c r="E59" s="2">
        <v>0</v>
      </c>
      <c r="F59" s="2">
        <v>1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3">
        <v>8000</v>
      </c>
    </row>
    <row r="60" spans="1:14" ht="12.75">
      <c r="A60" s="3" t="s">
        <v>335</v>
      </c>
      <c r="B60" s="14" t="s">
        <v>430</v>
      </c>
      <c r="C60" s="2">
        <f t="shared" si="0"/>
        <v>1</v>
      </c>
      <c r="D60" s="2">
        <v>0</v>
      </c>
      <c r="E60" s="2">
        <v>0</v>
      </c>
      <c r="F60" s="2">
        <v>1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3">
        <v>8000</v>
      </c>
    </row>
    <row r="61" spans="1:14" ht="12.75">
      <c r="A61" s="3" t="s">
        <v>376</v>
      </c>
      <c r="B61" s="14" t="s">
        <v>430</v>
      </c>
      <c r="C61" s="2">
        <f t="shared" si="0"/>
        <v>1</v>
      </c>
      <c r="D61" s="2">
        <v>0</v>
      </c>
      <c r="E61" s="2">
        <v>0</v>
      </c>
      <c r="F61" s="2">
        <v>1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3">
        <v>8000</v>
      </c>
    </row>
    <row r="62" spans="1:14" ht="12.75">
      <c r="A62" s="3" t="s">
        <v>215</v>
      </c>
      <c r="B62" s="14" t="s">
        <v>430</v>
      </c>
      <c r="C62" s="2">
        <f t="shared" si="0"/>
        <v>1</v>
      </c>
      <c r="D62" s="2">
        <v>0</v>
      </c>
      <c r="E62" s="2">
        <v>0</v>
      </c>
      <c r="F62" s="2">
        <v>1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3">
        <v>8000</v>
      </c>
    </row>
    <row r="63" spans="1:14" ht="12.75">
      <c r="A63" s="3" t="s">
        <v>392</v>
      </c>
      <c r="B63" s="14" t="s">
        <v>430</v>
      </c>
      <c r="C63" s="2">
        <f t="shared" si="0"/>
        <v>3</v>
      </c>
      <c r="D63" s="2">
        <v>0</v>
      </c>
      <c r="E63" s="2">
        <v>0</v>
      </c>
      <c r="F63" s="2">
        <v>2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1</v>
      </c>
      <c r="M63" s="2">
        <v>0</v>
      </c>
      <c r="N63" s="23">
        <v>10500</v>
      </c>
    </row>
    <row r="64" spans="1:14" ht="12.75">
      <c r="A64" s="3" t="s">
        <v>294</v>
      </c>
      <c r="B64" s="14" t="s">
        <v>430</v>
      </c>
      <c r="C64" s="2">
        <f t="shared" si="0"/>
        <v>1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1</v>
      </c>
      <c r="M64" s="2">
        <v>0</v>
      </c>
      <c r="N64" s="23">
        <v>20000</v>
      </c>
    </row>
    <row r="65" spans="1:14" ht="12.75">
      <c r="A65" s="3" t="s">
        <v>3</v>
      </c>
      <c r="B65" s="14" t="s">
        <v>430</v>
      </c>
      <c r="C65" s="2">
        <f t="shared" si="0"/>
        <v>1</v>
      </c>
      <c r="D65" s="2">
        <v>0</v>
      </c>
      <c r="E65" s="2">
        <v>0</v>
      </c>
      <c r="F65" s="2">
        <v>1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3">
        <v>8000</v>
      </c>
    </row>
    <row r="66" spans="1:14" ht="12.75">
      <c r="A66" s="3" t="s">
        <v>304</v>
      </c>
      <c r="B66" s="14" t="s">
        <v>430</v>
      </c>
      <c r="C66" s="2">
        <f t="shared" si="0"/>
        <v>1</v>
      </c>
      <c r="D66" s="2">
        <v>0</v>
      </c>
      <c r="E66" s="2">
        <v>0</v>
      </c>
      <c r="F66" s="2">
        <v>1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3">
        <v>8000</v>
      </c>
    </row>
    <row r="67" spans="1:14" ht="12.75">
      <c r="A67" s="3" t="s">
        <v>109</v>
      </c>
      <c r="B67" s="14" t="s">
        <v>430</v>
      </c>
      <c r="C67" s="2">
        <f t="shared" si="0"/>
        <v>1</v>
      </c>
      <c r="D67" s="2">
        <v>0</v>
      </c>
      <c r="E67" s="2">
        <v>0</v>
      </c>
      <c r="F67" s="2">
        <v>1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3">
        <v>8000</v>
      </c>
    </row>
    <row r="68" spans="1:14" ht="26.25">
      <c r="A68" s="3" t="s">
        <v>367</v>
      </c>
      <c r="B68" s="14" t="s">
        <v>430</v>
      </c>
      <c r="C68" s="2">
        <f t="shared" si="0"/>
        <v>3</v>
      </c>
      <c r="D68" s="2">
        <v>0</v>
      </c>
      <c r="E68" s="2">
        <v>0</v>
      </c>
      <c r="F68" s="2">
        <v>1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2</v>
      </c>
      <c r="M68" s="2">
        <v>0</v>
      </c>
      <c r="N68" s="23">
        <v>16000</v>
      </c>
    </row>
    <row r="69" spans="1:14" ht="12.75">
      <c r="A69" s="3" t="s">
        <v>298</v>
      </c>
      <c r="B69" s="14" t="s">
        <v>430</v>
      </c>
      <c r="C69" s="2">
        <f t="shared" si="0"/>
        <v>1</v>
      </c>
      <c r="D69" s="2">
        <v>0</v>
      </c>
      <c r="E69" s="2">
        <v>0</v>
      </c>
      <c r="F69" s="2">
        <v>1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3">
        <v>8000</v>
      </c>
    </row>
    <row r="70" spans="1:14" ht="12.75">
      <c r="A70" s="3" t="s">
        <v>372</v>
      </c>
      <c r="B70" s="14" t="s">
        <v>430</v>
      </c>
      <c r="C70" s="2">
        <f aca="true" t="shared" si="1" ref="C70:C131">SUM(D70:M70)</f>
        <v>1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1</v>
      </c>
      <c r="M70" s="2">
        <v>0</v>
      </c>
      <c r="N70" s="23">
        <v>20000</v>
      </c>
    </row>
    <row r="71" spans="1:14" ht="12.75">
      <c r="A71" s="3" t="s">
        <v>126</v>
      </c>
      <c r="B71" s="14" t="s">
        <v>430</v>
      </c>
      <c r="C71" s="2">
        <f t="shared" si="1"/>
        <v>1</v>
      </c>
      <c r="D71" s="2">
        <v>0</v>
      </c>
      <c r="E71" s="2">
        <v>0</v>
      </c>
      <c r="F71" s="2">
        <v>1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3">
        <v>8000</v>
      </c>
    </row>
    <row r="72" spans="1:14" ht="12.75">
      <c r="A72" s="3" t="s">
        <v>429</v>
      </c>
      <c r="B72" s="14" t="s">
        <v>430</v>
      </c>
      <c r="C72" s="2">
        <f t="shared" si="1"/>
        <v>1</v>
      </c>
      <c r="D72" s="2">
        <v>0</v>
      </c>
      <c r="E72" s="2">
        <v>0</v>
      </c>
      <c r="F72" s="2">
        <v>1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3">
        <v>8000</v>
      </c>
    </row>
    <row r="73" spans="1:14" ht="12.75">
      <c r="A73" s="3" t="s">
        <v>222</v>
      </c>
      <c r="B73" s="14" t="s">
        <v>210</v>
      </c>
      <c r="C73" s="2">
        <f t="shared" si="1"/>
        <v>1</v>
      </c>
      <c r="D73" s="2">
        <v>0</v>
      </c>
      <c r="E73" s="2">
        <v>0</v>
      </c>
      <c r="F73" s="2">
        <v>0</v>
      </c>
      <c r="G73" s="2">
        <v>0</v>
      </c>
      <c r="H73" s="2">
        <v>1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3">
        <v>10000</v>
      </c>
    </row>
    <row r="74" spans="1:14" ht="12.75">
      <c r="A74" s="3" t="s">
        <v>17</v>
      </c>
      <c r="B74" s="14" t="s">
        <v>284</v>
      </c>
      <c r="C74" s="2">
        <f t="shared" si="1"/>
        <v>13</v>
      </c>
      <c r="D74" s="2">
        <v>0</v>
      </c>
      <c r="E74" s="2">
        <v>1</v>
      </c>
      <c r="F74" s="2">
        <v>2</v>
      </c>
      <c r="G74" s="2">
        <v>0</v>
      </c>
      <c r="H74" s="2">
        <v>2</v>
      </c>
      <c r="I74" s="2">
        <v>7</v>
      </c>
      <c r="J74" s="2">
        <v>1</v>
      </c>
      <c r="K74" s="2">
        <v>0</v>
      </c>
      <c r="L74" s="2">
        <v>0</v>
      </c>
      <c r="M74" s="2">
        <v>0</v>
      </c>
      <c r="N74" s="23">
        <v>10007.7</v>
      </c>
    </row>
    <row r="75" spans="1:14" ht="26.25">
      <c r="A75" s="3" t="s">
        <v>137</v>
      </c>
      <c r="B75" s="14" t="s">
        <v>311</v>
      </c>
      <c r="C75" s="2">
        <f t="shared" si="1"/>
        <v>1</v>
      </c>
      <c r="D75" s="2">
        <v>1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3">
        <v>6700</v>
      </c>
    </row>
    <row r="76" spans="1:14" ht="12.75">
      <c r="A76" s="3" t="s">
        <v>56</v>
      </c>
      <c r="B76" s="14" t="s">
        <v>311</v>
      </c>
      <c r="C76" s="2">
        <f t="shared" si="1"/>
        <v>1</v>
      </c>
      <c r="D76" s="2">
        <v>0</v>
      </c>
      <c r="E76" s="2">
        <v>0</v>
      </c>
      <c r="F76" s="2">
        <v>0</v>
      </c>
      <c r="G76" s="2">
        <v>0</v>
      </c>
      <c r="H76" s="2">
        <v>1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3">
        <v>10000</v>
      </c>
    </row>
    <row r="77" spans="1:14" ht="12.75">
      <c r="A77" s="3" t="s">
        <v>172</v>
      </c>
      <c r="B77" s="14" t="s">
        <v>311</v>
      </c>
      <c r="C77" s="2">
        <f t="shared" si="1"/>
        <v>1</v>
      </c>
      <c r="D77" s="2">
        <v>0</v>
      </c>
      <c r="E77" s="2">
        <v>0</v>
      </c>
      <c r="F77" s="2">
        <v>0</v>
      </c>
      <c r="G77" s="2">
        <v>1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3">
        <v>8500</v>
      </c>
    </row>
    <row r="78" spans="1:14" ht="12.75">
      <c r="A78" s="3" t="s">
        <v>136</v>
      </c>
      <c r="B78" s="14" t="s">
        <v>311</v>
      </c>
      <c r="C78" s="2">
        <f t="shared" si="1"/>
        <v>1</v>
      </c>
      <c r="D78" s="2">
        <v>0</v>
      </c>
      <c r="E78" s="2">
        <v>0</v>
      </c>
      <c r="F78" s="2">
        <v>0</v>
      </c>
      <c r="G78" s="2">
        <v>1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3">
        <v>8000.5</v>
      </c>
    </row>
    <row r="79" spans="1:14" ht="26.25">
      <c r="A79" s="3" t="s">
        <v>46</v>
      </c>
      <c r="B79" s="14" t="s">
        <v>273</v>
      </c>
      <c r="C79" s="2">
        <f t="shared" si="1"/>
        <v>1</v>
      </c>
      <c r="D79" s="2">
        <v>0</v>
      </c>
      <c r="E79" s="2">
        <v>0</v>
      </c>
      <c r="F79" s="2">
        <v>1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3">
        <v>8000</v>
      </c>
    </row>
    <row r="80" spans="1:14" ht="12.75">
      <c r="A80" s="3" t="s">
        <v>306</v>
      </c>
      <c r="B80" s="14" t="s">
        <v>124</v>
      </c>
      <c r="C80" s="2">
        <f t="shared" si="1"/>
        <v>1</v>
      </c>
      <c r="D80" s="2">
        <v>0</v>
      </c>
      <c r="E80" s="2">
        <v>0</v>
      </c>
      <c r="F80" s="2">
        <v>1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3">
        <v>8000</v>
      </c>
    </row>
    <row r="81" spans="1:14" ht="12.75">
      <c r="A81" s="3" t="s">
        <v>41</v>
      </c>
      <c r="B81" s="14" t="s">
        <v>162</v>
      </c>
      <c r="C81" s="2">
        <f t="shared" si="1"/>
        <v>1</v>
      </c>
      <c r="D81" s="2">
        <v>0</v>
      </c>
      <c r="E81" s="2">
        <v>0</v>
      </c>
      <c r="F81" s="2">
        <v>1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3">
        <v>7520</v>
      </c>
    </row>
    <row r="82" spans="1:14" ht="12.75">
      <c r="A82" s="3" t="s">
        <v>81</v>
      </c>
      <c r="B82" s="14" t="s">
        <v>230</v>
      </c>
      <c r="C82" s="2">
        <f t="shared" si="1"/>
        <v>1</v>
      </c>
      <c r="D82" s="2">
        <v>0</v>
      </c>
      <c r="E82" s="2">
        <v>1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3">
        <v>7000</v>
      </c>
    </row>
    <row r="83" spans="1:14" ht="12.75">
      <c r="A83" s="3" t="s">
        <v>260</v>
      </c>
      <c r="B83" s="14" t="s">
        <v>345</v>
      </c>
      <c r="C83" s="2">
        <f t="shared" si="1"/>
        <v>1</v>
      </c>
      <c r="D83" s="2">
        <v>0</v>
      </c>
      <c r="E83" s="2">
        <v>0</v>
      </c>
      <c r="F83" s="2">
        <v>1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3">
        <v>7300.5</v>
      </c>
    </row>
    <row r="84" spans="1:14" ht="12.75">
      <c r="A84" s="3" t="s">
        <v>297</v>
      </c>
      <c r="B84" s="14" t="s">
        <v>237</v>
      </c>
      <c r="C84" s="2">
        <f t="shared" si="1"/>
        <v>1</v>
      </c>
      <c r="D84" s="2">
        <v>1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3">
        <v>6700</v>
      </c>
    </row>
    <row r="85" spans="1:14" ht="26.25">
      <c r="A85" s="3" t="s">
        <v>309</v>
      </c>
      <c r="B85" s="14" t="s">
        <v>49</v>
      </c>
      <c r="C85" s="2">
        <f t="shared" si="1"/>
        <v>6</v>
      </c>
      <c r="D85" s="2">
        <v>4</v>
      </c>
      <c r="E85" s="2">
        <v>0</v>
      </c>
      <c r="F85" s="2">
        <v>0</v>
      </c>
      <c r="G85" s="2">
        <v>2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3">
        <v>7133.5</v>
      </c>
    </row>
    <row r="86" spans="1:14" ht="26.25">
      <c r="A86" s="3" t="s">
        <v>224</v>
      </c>
      <c r="B86" s="14" t="s">
        <v>181</v>
      </c>
      <c r="C86" s="2">
        <f t="shared" si="1"/>
        <v>1</v>
      </c>
      <c r="D86" s="2">
        <v>0</v>
      </c>
      <c r="E86" s="2">
        <v>1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3">
        <v>6700.5</v>
      </c>
    </row>
    <row r="87" spans="1:14" ht="12.75">
      <c r="A87" s="3" t="s">
        <v>226</v>
      </c>
      <c r="B87" s="14" t="s">
        <v>327</v>
      </c>
      <c r="C87" s="2">
        <f t="shared" si="1"/>
        <v>1</v>
      </c>
      <c r="D87" s="2">
        <v>0</v>
      </c>
      <c r="E87" s="2">
        <v>0</v>
      </c>
      <c r="F87" s="2">
        <v>0</v>
      </c>
      <c r="G87" s="2">
        <v>0</v>
      </c>
      <c r="H87" s="2">
        <v>1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3">
        <v>9000.5</v>
      </c>
    </row>
    <row r="88" spans="1:14" ht="12.75">
      <c r="A88" s="3" t="s">
        <v>114</v>
      </c>
      <c r="B88" s="14" t="s">
        <v>327</v>
      </c>
      <c r="C88" s="2">
        <f t="shared" si="1"/>
        <v>3</v>
      </c>
      <c r="D88" s="2">
        <v>1</v>
      </c>
      <c r="E88" s="2">
        <v>1</v>
      </c>
      <c r="F88" s="2">
        <v>1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3">
        <v>7073.33</v>
      </c>
    </row>
    <row r="89" spans="1:14" ht="12.75">
      <c r="A89" s="3" t="s">
        <v>254</v>
      </c>
      <c r="B89" s="14" t="s">
        <v>428</v>
      </c>
      <c r="C89" s="2">
        <f t="shared" si="1"/>
        <v>1</v>
      </c>
      <c r="D89" s="2">
        <v>0</v>
      </c>
      <c r="E89" s="2">
        <v>0</v>
      </c>
      <c r="F89" s="2">
        <v>1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3">
        <v>8000</v>
      </c>
    </row>
    <row r="90" spans="1:14" ht="52.5">
      <c r="A90" s="3" t="s">
        <v>113</v>
      </c>
      <c r="B90" s="14" t="s">
        <v>244</v>
      </c>
      <c r="C90" s="2">
        <f t="shared" si="1"/>
        <v>1</v>
      </c>
      <c r="D90" s="2">
        <v>0</v>
      </c>
      <c r="E90" s="2">
        <v>1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3">
        <v>7000</v>
      </c>
    </row>
    <row r="91" spans="1:14" ht="12.75">
      <c r="A91" s="3" t="s">
        <v>133</v>
      </c>
      <c r="B91" s="14" t="s">
        <v>407</v>
      </c>
      <c r="C91" s="2">
        <f t="shared" si="1"/>
        <v>20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20</v>
      </c>
      <c r="J91" s="2">
        <v>0</v>
      </c>
      <c r="K91" s="2">
        <v>0</v>
      </c>
      <c r="L91" s="2">
        <v>0</v>
      </c>
      <c r="M91" s="2">
        <v>0</v>
      </c>
      <c r="N91" s="23">
        <v>11000</v>
      </c>
    </row>
    <row r="92" spans="1:14" ht="12.75">
      <c r="A92" s="3" t="s">
        <v>102</v>
      </c>
      <c r="B92" s="14" t="s">
        <v>65</v>
      </c>
      <c r="C92" s="2">
        <f t="shared" si="1"/>
        <v>1</v>
      </c>
      <c r="D92" s="2">
        <v>0</v>
      </c>
      <c r="E92" s="2">
        <v>0</v>
      </c>
      <c r="F92" s="2">
        <v>1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3">
        <v>8000</v>
      </c>
    </row>
    <row r="93" spans="1:14" ht="12.75">
      <c r="A93" s="3" t="s">
        <v>262</v>
      </c>
      <c r="B93" s="14" t="s">
        <v>65</v>
      </c>
      <c r="C93" s="2">
        <f t="shared" si="1"/>
        <v>10</v>
      </c>
      <c r="D93" s="2">
        <v>0</v>
      </c>
      <c r="E93" s="2">
        <v>0</v>
      </c>
      <c r="F93" s="2">
        <v>0</v>
      </c>
      <c r="G93" s="2">
        <v>6</v>
      </c>
      <c r="H93" s="2">
        <v>3</v>
      </c>
      <c r="I93" s="2">
        <v>0</v>
      </c>
      <c r="J93" s="2">
        <v>1</v>
      </c>
      <c r="K93" s="2">
        <v>0</v>
      </c>
      <c r="L93" s="2">
        <v>0</v>
      </c>
      <c r="M93" s="2">
        <v>0</v>
      </c>
      <c r="N93" s="23">
        <v>9126.6</v>
      </c>
    </row>
    <row r="94" spans="1:14" ht="12.75">
      <c r="A94" s="3" t="s">
        <v>16</v>
      </c>
      <c r="B94" s="14" t="s">
        <v>65</v>
      </c>
      <c r="C94" s="2">
        <f t="shared" si="1"/>
        <v>2</v>
      </c>
      <c r="D94" s="2">
        <v>0</v>
      </c>
      <c r="E94" s="2">
        <v>0</v>
      </c>
      <c r="F94" s="2">
        <v>0</v>
      </c>
      <c r="G94" s="2">
        <v>0</v>
      </c>
      <c r="H94" s="2">
        <v>1</v>
      </c>
      <c r="I94" s="2">
        <v>0</v>
      </c>
      <c r="J94" s="2">
        <v>0</v>
      </c>
      <c r="K94" s="2">
        <v>0</v>
      </c>
      <c r="L94" s="2">
        <v>1</v>
      </c>
      <c r="M94" s="2">
        <v>0</v>
      </c>
      <c r="N94" s="23">
        <v>14000</v>
      </c>
    </row>
    <row r="95" spans="1:14" ht="12.75">
      <c r="A95" s="3" t="s">
        <v>134</v>
      </c>
      <c r="B95" s="14" t="s">
        <v>40</v>
      </c>
      <c r="C95" s="2">
        <f t="shared" si="1"/>
        <v>5</v>
      </c>
      <c r="D95" s="2">
        <v>2</v>
      </c>
      <c r="E95" s="2">
        <v>3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3">
        <v>6880</v>
      </c>
    </row>
    <row r="96" spans="1:14" ht="12.75">
      <c r="A96" s="3" t="s">
        <v>123</v>
      </c>
      <c r="B96" s="14" t="s">
        <v>40</v>
      </c>
      <c r="C96" s="2">
        <f t="shared" si="1"/>
        <v>3</v>
      </c>
      <c r="D96" s="2">
        <v>0</v>
      </c>
      <c r="E96" s="2">
        <v>0</v>
      </c>
      <c r="F96" s="2">
        <v>2</v>
      </c>
      <c r="G96" s="2">
        <v>0</v>
      </c>
      <c r="H96" s="2">
        <v>1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3">
        <v>8500</v>
      </c>
    </row>
    <row r="97" spans="1:14" ht="26.25">
      <c r="A97" s="3" t="s">
        <v>315</v>
      </c>
      <c r="B97" s="14" t="s">
        <v>351</v>
      </c>
      <c r="C97" s="2">
        <f t="shared" si="1"/>
        <v>1</v>
      </c>
      <c r="D97" s="2">
        <v>0</v>
      </c>
      <c r="E97" s="2">
        <v>0</v>
      </c>
      <c r="F97" s="2">
        <v>0</v>
      </c>
      <c r="G97" s="2">
        <v>1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3">
        <v>8450</v>
      </c>
    </row>
    <row r="98" spans="1:14" ht="12.75">
      <c r="A98" s="3" t="s">
        <v>263</v>
      </c>
      <c r="B98" s="14" t="s">
        <v>351</v>
      </c>
      <c r="C98" s="2">
        <f t="shared" si="1"/>
        <v>4</v>
      </c>
      <c r="D98" s="2">
        <v>4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3">
        <v>6700</v>
      </c>
    </row>
    <row r="99" spans="1:14" ht="12.75">
      <c r="A99" s="3" t="s">
        <v>365</v>
      </c>
      <c r="B99" s="14" t="s">
        <v>351</v>
      </c>
      <c r="C99" s="2">
        <f t="shared" si="1"/>
        <v>4</v>
      </c>
      <c r="D99" s="2">
        <v>1</v>
      </c>
      <c r="E99" s="2">
        <v>0</v>
      </c>
      <c r="F99" s="2">
        <v>1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2</v>
      </c>
      <c r="M99" s="2">
        <v>0</v>
      </c>
      <c r="N99" s="23">
        <v>13675</v>
      </c>
    </row>
    <row r="100" spans="1:14" ht="12.75">
      <c r="A100" s="3" t="s">
        <v>203</v>
      </c>
      <c r="B100" s="14" t="s">
        <v>351</v>
      </c>
      <c r="C100" s="2">
        <f t="shared" si="1"/>
        <v>4</v>
      </c>
      <c r="D100" s="2">
        <v>0</v>
      </c>
      <c r="E100" s="2">
        <v>0</v>
      </c>
      <c r="F100" s="2">
        <v>3</v>
      </c>
      <c r="G100" s="2">
        <v>1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3">
        <v>7558.5</v>
      </c>
    </row>
    <row r="101" spans="1:14" ht="12.75">
      <c r="A101" s="3" t="s">
        <v>380</v>
      </c>
      <c r="B101" s="14" t="s">
        <v>151</v>
      </c>
      <c r="C101" s="2">
        <f t="shared" si="1"/>
        <v>1</v>
      </c>
      <c r="D101" s="2">
        <v>1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3">
        <v>6700</v>
      </c>
    </row>
    <row r="102" spans="1:14" ht="12.75">
      <c r="A102" s="3" t="s">
        <v>369</v>
      </c>
      <c r="B102" s="14" t="s">
        <v>432</v>
      </c>
      <c r="C102" s="2">
        <f t="shared" si="1"/>
        <v>1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1</v>
      </c>
      <c r="M102" s="2">
        <v>0</v>
      </c>
      <c r="N102" s="23">
        <v>15460</v>
      </c>
    </row>
    <row r="103" spans="1:14" ht="12.75">
      <c r="A103" s="3" t="s">
        <v>33</v>
      </c>
      <c r="B103" s="14" t="s">
        <v>382</v>
      </c>
      <c r="C103" s="2">
        <f t="shared" si="1"/>
        <v>1</v>
      </c>
      <c r="D103" s="2">
        <v>1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3">
        <v>6700</v>
      </c>
    </row>
    <row r="104" spans="1:14" ht="12.75">
      <c r="A104" s="3" t="s">
        <v>255</v>
      </c>
      <c r="B104" s="14" t="s">
        <v>317</v>
      </c>
      <c r="C104" s="2">
        <f t="shared" si="1"/>
        <v>5</v>
      </c>
      <c r="D104" s="2">
        <v>1</v>
      </c>
      <c r="E104" s="2">
        <v>0</v>
      </c>
      <c r="F104" s="2">
        <v>1</v>
      </c>
      <c r="G104" s="2">
        <v>0</v>
      </c>
      <c r="H104" s="2">
        <v>0</v>
      </c>
      <c r="I104" s="2">
        <v>0</v>
      </c>
      <c r="J104" s="2">
        <v>2</v>
      </c>
      <c r="K104" s="2">
        <v>1</v>
      </c>
      <c r="L104" s="2">
        <v>0</v>
      </c>
      <c r="M104" s="2">
        <v>0</v>
      </c>
      <c r="N104" s="23">
        <v>10320</v>
      </c>
    </row>
    <row r="105" spans="1:14" ht="12.75">
      <c r="A105" s="3" t="s">
        <v>290</v>
      </c>
      <c r="B105" s="14" t="s">
        <v>317</v>
      </c>
      <c r="C105" s="2">
        <f t="shared" si="1"/>
        <v>2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2</v>
      </c>
      <c r="J105" s="2">
        <v>0</v>
      </c>
      <c r="K105" s="2">
        <v>0</v>
      </c>
      <c r="L105" s="2">
        <v>0</v>
      </c>
      <c r="M105" s="2">
        <v>0</v>
      </c>
      <c r="N105" s="23">
        <v>11000</v>
      </c>
    </row>
    <row r="106" spans="1:14" ht="12.75">
      <c r="A106" s="3" t="s">
        <v>400</v>
      </c>
      <c r="B106" s="14" t="s">
        <v>357</v>
      </c>
      <c r="C106" s="2">
        <f t="shared" si="1"/>
        <v>1</v>
      </c>
      <c r="D106" s="2">
        <v>0</v>
      </c>
      <c r="E106" s="2">
        <v>0</v>
      </c>
      <c r="F106" s="2">
        <v>0</v>
      </c>
      <c r="G106" s="2">
        <v>1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3">
        <v>9000</v>
      </c>
    </row>
    <row r="107" spans="1:14" ht="12.75">
      <c r="A107" s="3" t="s">
        <v>421</v>
      </c>
      <c r="B107" s="14" t="s">
        <v>357</v>
      </c>
      <c r="C107" s="2">
        <f t="shared" si="1"/>
        <v>1</v>
      </c>
      <c r="D107" s="2">
        <v>0</v>
      </c>
      <c r="E107" s="2">
        <v>0</v>
      </c>
      <c r="F107" s="2">
        <v>1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3">
        <v>7520</v>
      </c>
    </row>
    <row r="108" spans="1:14" ht="12.75">
      <c r="A108" s="3" t="s">
        <v>23</v>
      </c>
      <c r="B108" s="14" t="s">
        <v>330</v>
      </c>
      <c r="C108" s="2">
        <f t="shared" si="1"/>
        <v>9</v>
      </c>
      <c r="D108" s="2">
        <v>0</v>
      </c>
      <c r="E108" s="2">
        <v>0</v>
      </c>
      <c r="F108" s="2">
        <v>0</v>
      </c>
      <c r="G108" s="2">
        <v>0</v>
      </c>
      <c r="H108" s="2">
        <v>2</v>
      </c>
      <c r="I108" s="2">
        <v>7</v>
      </c>
      <c r="J108" s="2">
        <v>0</v>
      </c>
      <c r="K108" s="2">
        <v>0</v>
      </c>
      <c r="L108" s="2">
        <v>0</v>
      </c>
      <c r="M108" s="2">
        <v>0</v>
      </c>
      <c r="N108" s="23">
        <v>10544.44</v>
      </c>
    </row>
    <row r="109" spans="1:14" ht="12.75">
      <c r="A109" s="3" t="s">
        <v>104</v>
      </c>
      <c r="B109" s="14" t="s">
        <v>79</v>
      </c>
      <c r="C109" s="2">
        <f t="shared" si="1"/>
        <v>1</v>
      </c>
      <c r="D109" s="2">
        <v>0</v>
      </c>
      <c r="E109" s="2">
        <v>0</v>
      </c>
      <c r="F109" s="2">
        <v>1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3">
        <v>8000</v>
      </c>
    </row>
    <row r="110" spans="1:14" ht="12.75">
      <c r="A110" s="3" t="s">
        <v>307</v>
      </c>
      <c r="B110" s="14" t="s">
        <v>79</v>
      </c>
      <c r="C110" s="2">
        <f t="shared" si="1"/>
        <v>1</v>
      </c>
      <c r="D110" s="2">
        <v>1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3">
        <v>6700</v>
      </c>
    </row>
    <row r="111" spans="1:14" ht="26.25">
      <c r="A111" s="3" t="s">
        <v>66</v>
      </c>
      <c r="B111" s="14" t="s">
        <v>257</v>
      </c>
      <c r="C111" s="2">
        <f t="shared" si="1"/>
        <v>4</v>
      </c>
      <c r="D111" s="2">
        <v>1</v>
      </c>
      <c r="E111" s="2">
        <v>2</v>
      </c>
      <c r="F111" s="2">
        <v>1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3">
        <v>7000</v>
      </c>
    </row>
    <row r="112" spans="1:14" ht="12.75">
      <c r="A112" s="3" t="s">
        <v>308</v>
      </c>
      <c r="B112" s="14" t="s">
        <v>257</v>
      </c>
      <c r="C112" s="2">
        <f t="shared" si="1"/>
        <v>14</v>
      </c>
      <c r="D112" s="2">
        <v>2</v>
      </c>
      <c r="E112" s="2">
        <v>0</v>
      </c>
      <c r="F112" s="2">
        <v>9</v>
      </c>
      <c r="G112" s="2">
        <v>3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3">
        <v>7663.72</v>
      </c>
    </row>
    <row r="113" spans="1:14" ht="39">
      <c r="A113" s="3" t="s">
        <v>148</v>
      </c>
      <c r="B113" s="14" t="s">
        <v>362</v>
      </c>
      <c r="C113" s="2">
        <f t="shared" si="1"/>
        <v>2</v>
      </c>
      <c r="D113" s="2">
        <v>0</v>
      </c>
      <c r="E113" s="2">
        <v>0</v>
      </c>
      <c r="F113" s="2">
        <v>2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3">
        <v>8000</v>
      </c>
    </row>
    <row r="114" spans="1:14" ht="26.25">
      <c r="A114" s="3" t="s">
        <v>364</v>
      </c>
      <c r="B114" s="14" t="s">
        <v>300</v>
      </c>
      <c r="C114" s="2">
        <f t="shared" si="1"/>
        <v>4</v>
      </c>
      <c r="D114" s="2">
        <v>0</v>
      </c>
      <c r="E114" s="2">
        <v>3</v>
      </c>
      <c r="F114" s="2">
        <v>1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3">
        <v>7129.63</v>
      </c>
    </row>
    <row r="115" spans="1:14" ht="12.75">
      <c r="A115" s="3" t="s">
        <v>414</v>
      </c>
      <c r="B115" s="14" t="s">
        <v>243</v>
      </c>
      <c r="C115" s="2">
        <f t="shared" si="1"/>
        <v>3</v>
      </c>
      <c r="D115" s="2">
        <v>2</v>
      </c>
      <c r="E115" s="2">
        <v>0</v>
      </c>
      <c r="F115" s="2">
        <v>1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3">
        <v>6869.67</v>
      </c>
    </row>
    <row r="116" spans="1:14" ht="12.75">
      <c r="A116" s="3" t="s">
        <v>405</v>
      </c>
      <c r="B116" s="14" t="s">
        <v>243</v>
      </c>
      <c r="C116" s="2">
        <f t="shared" si="1"/>
        <v>2</v>
      </c>
      <c r="D116" s="2">
        <v>0</v>
      </c>
      <c r="E116" s="2">
        <v>1</v>
      </c>
      <c r="F116" s="2">
        <v>1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3">
        <v>7038.25</v>
      </c>
    </row>
    <row r="117" spans="1:14" ht="12.75">
      <c r="A117" s="3" t="s">
        <v>359</v>
      </c>
      <c r="B117" s="14" t="s">
        <v>324</v>
      </c>
      <c r="C117" s="2">
        <f t="shared" si="1"/>
        <v>4</v>
      </c>
      <c r="D117" s="2">
        <v>0</v>
      </c>
      <c r="E117" s="2">
        <v>0</v>
      </c>
      <c r="F117" s="2">
        <v>4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3">
        <v>7900</v>
      </c>
    </row>
    <row r="118" spans="1:14" ht="12.75">
      <c r="A118" s="3" t="s">
        <v>395</v>
      </c>
      <c r="B118" s="14" t="s">
        <v>324</v>
      </c>
      <c r="C118" s="2">
        <f t="shared" si="1"/>
        <v>1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1</v>
      </c>
      <c r="L118" s="2">
        <v>0</v>
      </c>
      <c r="M118" s="2">
        <v>0</v>
      </c>
      <c r="N118" s="23">
        <v>15000</v>
      </c>
    </row>
    <row r="119" spans="1:14" ht="12.75">
      <c r="A119" s="3" t="s">
        <v>249</v>
      </c>
      <c r="B119" s="14" t="s">
        <v>220</v>
      </c>
      <c r="C119" s="2">
        <f t="shared" si="1"/>
        <v>1</v>
      </c>
      <c r="D119" s="2">
        <v>0</v>
      </c>
      <c r="E119" s="2">
        <v>1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3">
        <v>7000</v>
      </c>
    </row>
    <row r="120" spans="1:14" ht="12.75">
      <c r="A120" s="3" t="s">
        <v>71</v>
      </c>
      <c r="B120" s="14" t="s">
        <v>291</v>
      </c>
      <c r="C120" s="2">
        <f t="shared" si="1"/>
        <v>1</v>
      </c>
      <c r="D120" s="2">
        <v>1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3">
        <v>6700</v>
      </c>
    </row>
    <row r="121" spans="1:14" ht="12.75">
      <c r="A121" s="3" t="s">
        <v>24</v>
      </c>
      <c r="B121" s="14" t="s">
        <v>160</v>
      </c>
      <c r="C121" s="2">
        <f t="shared" si="1"/>
        <v>1</v>
      </c>
      <c r="D121" s="2">
        <v>1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3">
        <v>6700</v>
      </c>
    </row>
    <row r="122" spans="1:14" ht="26.25">
      <c r="A122" s="3" t="s">
        <v>187</v>
      </c>
      <c r="B122" s="14" t="s">
        <v>323</v>
      </c>
      <c r="C122" s="2">
        <f t="shared" si="1"/>
        <v>1</v>
      </c>
      <c r="D122" s="2">
        <v>1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3">
        <v>6700</v>
      </c>
    </row>
    <row r="123" spans="1:14" ht="12.75">
      <c r="A123" s="3" t="s">
        <v>390</v>
      </c>
      <c r="B123" s="14" t="s">
        <v>68</v>
      </c>
      <c r="C123" s="2">
        <f t="shared" si="1"/>
        <v>1</v>
      </c>
      <c r="D123" s="2">
        <v>0</v>
      </c>
      <c r="E123" s="2">
        <v>0</v>
      </c>
      <c r="F123" s="2">
        <v>1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3">
        <v>8000</v>
      </c>
    </row>
    <row r="124" spans="1:14" ht="12.75">
      <c r="A124" s="3" t="s">
        <v>331</v>
      </c>
      <c r="B124" s="14" t="s">
        <v>235</v>
      </c>
      <c r="C124" s="2">
        <f t="shared" si="1"/>
        <v>21</v>
      </c>
      <c r="D124" s="2">
        <v>4</v>
      </c>
      <c r="E124" s="2">
        <v>4</v>
      </c>
      <c r="F124" s="2">
        <v>8</v>
      </c>
      <c r="G124" s="2">
        <v>1</v>
      </c>
      <c r="H124" s="2">
        <v>3</v>
      </c>
      <c r="I124" s="2">
        <v>0</v>
      </c>
      <c r="J124" s="2">
        <v>1</v>
      </c>
      <c r="K124" s="2">
        <v>0</v>
      </c>
      <c r="L124" s="2">
        <v>0</v>
      </c>
      <c r="M124" s="2">
        <v>0</v>
      </c>
      <c r="N124" s="23">
        <v>7965.95</v>
      </c>
    </row>
    <row r="125" spans="1:14" ht="26.25">
      <c r="A125" s="3" t="s">
        <v>399</v>
      </c>
      <c r="B125" s="14" t="s">
        <v>302</v>
      </c>
      <c r="C125" s="2">
        <f t="shared" si="1"/>
        <v>1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1</v>
      </c>
      <c r="J125" s="2">
        <v>0</v>
      </c>
      <c r="K125" s="2">
        <v>0</v>
      </c>
      <c r="L125" s="2">
        <v>0</v>
      </c>
      <c r="M125" s="2">
        <v>0</v>
      </c>
      <c r="N125" s="23">
        <v>10965</v>
      </c>
    </row>
    <row r="126" spans="1:14" ht="12.75">
      <c r="A126" s="3" t="s">
        <v>301</v>
      </c>
      <c r="B126" s="14" t="s">
        <v>64</v>
      </c>
      <c r="C126" s="2">
        <f t="shared" si="1"/>
        <v>1</v>
      </c>
      <c r="D126" s="2">
        <v>1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3">
        <v>6700</v>
      </c>
    </row>
    <row r="127" spans="1:14" ht="12.75">
      <c r="A127" s="3" t="s">
        <v>240</v>
      </c>
      <c r="B127" s="14" t="s">
        <v>99</v>
      </c>
      <c r="C127" s="2">
        <f t="shared" si="1"/>
        <v>2</v>
      </c>
      <c r="D127" s="2">
        <v>2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3">
        <v>6700</v>
      </c>
    </row>
    <row r="128" spans="1:14" ht="12.75">
      <c r="A128" s="3" t="s">
        <v>2</v>
      </c>
      <c r="B128" s="14" t="s">
        <v>310</v>
      </c>
      <c r="C128" s="2">
        <f t="shared" si="1"/>
        <v>1</v>
      </c>
      <c r="D128" s="2">
        <v>1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3">
        <v>6700</v>
      </c>
    </row>
    <row r="129" spans="1:14" ht="18" customHeight="1">
      <c r="A129" s="3" t="s">
        <v>396</v>
      </c>
      <c r="B129" s="14" t="s">
        <v>52</v>
      </c>
      <c r="C129" s="2">
        <f t="shared" si="1"/>
        <v>1</v>
      </c>
      <c r="D129" s="2">
        <v>0</v>
      </c>
      <c r="E129" s="2">
        <v>1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3">
        <v>6700.5</v>
      </c>
    </row>
    <row r="130" spans="1:14" ht="12.75">
      <c r="A130" s="3" t="s">
        <v>127</v>
      </c>
      <c r="B130" s="14" t="s">
        <v>416</v>
      </c>
      <c r="C130" s="2">
        <f t="shared" si="1"/>
        <v>1</v>
      </c>
      <c r="D130" s="2">
        <v>0</v>
      </c>
      <c r="E130" s="2">
        <v>1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3">
        <v>6700.5</v>
      </c>
    </row>
    <row r="131" spans="1:14" ht="26.25">
      <c r="A131" s="3" t="s">
        <v>25</v>
      </c>
      <c r="B131" s="14" t="s">
        <v>416</v>
      </c>
      <c r="C131" s="2">
        <f t="shared" si="1"/>
        <v>1</v>
      </c>
      <c r="D131" s="2">
        <v>0</v>
      </c>
      <c r="E131" s="2">
        <v>0</v>
      </c>
      <c r="F131" s="2">
        <v>0</v>
      </c>
      <c r="G131" s="2">
        <v>0</v>
      </c>
      <c r="H131" s="2">
        <v>1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3">
        <v>10000</v>
      </c>
    </row>
    <row r="132" spans="1:14" ht="12.75">
      <c r="A132" s="3" t="s">
        <v>408</v>
      </c>
      <c r="B132" s="14" t="s">
        <v>45</v>
      </c>
      <c r="C132" s="2">
        <f aca="true" t="shared" si="2" ref="C132:C192">SUM(D132:M132)</f>
        <v>2</v>
      </c>
      <c r="D132" s="2">
        <v>0</v>
      </c>
      <c r="E132" s="2">
        <v>1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1</v>
      </c>
      <c r="L132" s="2">
        <v>0</v>
      </c>
      <c r="M132" s="2">
        <v>0</v>
      </c>
      <c r="N132" s="23">
        <v>9500.25</v>
      </c>
    </row>
    <row r="133" spans="1:14" ht="12.75">
      <c r="A133" s="3" t="s">
        <v>287</v>
      </c>
      <c r="B133" s="14" t="s">
        <v>211</v>
      </c>
      <c r="C133" s="2">
        <f t="shared" si="2"/>
        <v>2</v>
      </c>
      <c r="D133" s="2">
        <v>0</v>
      </c>
      <c r="E133" s="2">
        <v>1</v>
      </c>
      <c r="F133" s="2">
        <v>0</v>
      </c>
      <c r="G133" s="2">
        <v>1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3">
        <v>7850.25</v>
      </c>
    </row>
    <row r="134" spans="1:14" ht="12.75">
      <c r="A134" s="3" t="s">
        <v>241</v>
      </c>
      <c r="B134" s="14" t="s">
        <v>156</v>
      </c>
      <c r="C134" s="2">
        <f t="shared" si="2"/>
        <v>6</v>
      </c>
      <c r="D134" s="2">
        <v>4</v>
      </c>
      <c r="E134" s="2">
        <v>2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3">
        <v>6800</v>
      </c>
    </row>
    <row r="135" spans="1:14" ht="26.25">
      <c r="A135" s="3" t="s">
        <v>374</v>
      </c>
      <c r="B135" s="14" t="s">
        <v>156</v>
      </c>
      <c r="C135" s="2">
        <f t="shared" si="2"/>
        <v>1</v>
      </c>
      <c r="D135" s="2">
        <v>0</v>
      </c>
      <c r="E135" s="2">
        <v>0</v>
      </c>
      <c r="F135" s="2">
        <v>1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3">
        <v>7500</v>
      </c>
    </row>
    <row r="136" spans="1:14" ht="12.75">
      <c r="A136" s="3" t="s">
        <v>87</v>
      </c>
      <c r="B136" s="14" t="s">
        <v>130</v>
      </c>
      <c r="C136" s="2">
        <f t="shared" si="2"/>
        <v>1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1</v>
      </c>
      <c r="J136" s="2">
        <v>0</v>
      </c>
      <c r="K136" s="2">
        <v>0</v>
      </c>
      <c r="L136" s="2">
        <v>0</v>
      </c>
      <c r="M136" s="2">
        <v>0</v>
      </c>
      <c r="N136" s="23">
        <v>10000.5</v>
      </c>
    </row>
    <row r="137" spans="1:14" ht="26.25">
      <c r="A137" s="3" t="s">
        <v>85</v>
      </c>
      <c r="B137" s="14" t="s">
        <v>35</v>
      </c>
      <c r="C137" s="2">
        <f t="shared" si="2"/>
        <v>1</v>
      </c>
      <c r="D137" s="2">
        <v>0</v>
      </c>
      <c r="E137" s="2">
        <v>1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3">
        <v>7000</v>
      </c>
    </row>
    <row r="138" spans="1:14" ht="26.25">
      <c r="A138" s="3" t="s">
        <v>348</v>
      </c>
      <c r="B138" s="14" t="s">
        <v>35</v>
      </c>
      <c r="C138" s="2">
        <f t="shared" si="2"/>
        <v>6</v>
      </c>
      <c r="D138" s="2">
        <v>0</v>
      </c>
      <c r="E138" s="2">
        <v>1</v>
      </c>
      <c r="F138" s="2">
        <v>3</v>
      </c>
      <c r="G138" s="2">
        <v>2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3">
        <v>8012.5</v>
      </c>
    </row>
    <row r="139" spans="1:14" ht="12.75">
      <c r="A139" s="3" t="s">
        <v>159</v>
      </c>
      <c r="B139" s="14" t="s">
        <v>35</v>
      </c>
      <c r="C139" s="2">
        <f t="shared" si="2"/>
        <v>20</v>
      </c>
      <c r="D139" s="2">
        <v>1</v>
      </c>
      <c r="E139" s="2">
        <v>8</v>
      </c>
      <c r="F139" s="2">
        <v>8</v>
      </c>
      <c r="G139" s="2">
        <v>0</v>
      </c>
      <c r="H139" s="2">
        <v>3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3">
        <v>7579.75</v>
      </c>
    </row>
    <row r="140" spans="1:14" ht="12.75">
      <c r="A140" s="3" t="s">
        <v>264</v>
      </c>
      <c r="B140" s="14" t="s">
        <v>202</v>
      </c>
      <c r="C140" s="2">
        <f t="shared" si="2"/>
        <v>1</v>
      </c>
      <c r="D140" s="2">
        <v>0</v>
      </c>
      <c r="E140" s="2">
        <v>1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3">
        <v>7000</v>
      </c>
    </row>
    <row r="141" spans="1:14" ht="12.75">
      <c r="A141" s="3" t="s">
        <v>259</v>
      </c>
      <c r="B141" s="14" t="s">
        <v>145</v>
      </c>
      <c r="C141" s="2">
        <f t="shared" si="2"/>
        <v>17</v>
      </c>
      <c r="D141" s="2">
        <v>2</v>
      </c>
      <c r="E141" s="2">
        <v>9</v>
      </c>
      <c r="F141" s="2">
        <v>5</v>
      </c>
      <c r="G141" s="2">
        <v>0</v>
      </c>
      <c r="H141" s="2">
        <v>0</v>
      </c>
      <c r="I141" s="2">
        <v>0</v>
      </c>
      <c r="J141" s="2">
        <v>1</v>
      </c>
      <c r="K141" s="2">
        <v>0</v>
      </c>
      <c r="L141" s="2">
        <v>0</v>
      </c>
      <c r="M141" s="2">
        <v>0</v>
      </c>
      <c r="N141" s="23">
        <v>7304.03</v>
      </c>
    </row>
    <row r="142" spans="1:14" ht="12.75">
      <c r="A142" s="3" t="s">
        <v>63</v>
      </c>
      <c r="B142" s="14" t="s">
        <v>145</v>
      </c>
      <c r="C142" s="2">
        <f t="shared" si="2"/>
        <v>1</v>
      </c>
      <c r="D142" s="2">
        <v>0</v>
      </c>
      <c r="E142" s="2">
        <v>1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3">
        <v>7000</v>
      </c>
    </row>
    <row r="143" spans="1:14" ht="12.75">
      <c r="A143" s="3" t="s">
        <v>140</v>
      </c>
      <c r="B143" s="14" t="s">
        <v>145</v>
      </c>
      <c r="C143" s="2">
        <f t="shared" si="2"/>
        <v>9</v>
      </c>
      <c r="D143" s="2">
        <v>0</v>
      </c>
      <c r="E143" s="2">
        <v>7</v>
      </c>
      <c r="F143" s="2">
        <v>0</v>
      </c>
      <c r="G143" s="2">
        <v>0</v>
      </c>
      <c r="H143" s="2">
        <v>2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3">
        <v>7666.67</v>
      </c>
    </row>
    <row r="144" spans="1:14" ht="12.75">
      <c r="A144" s="3" t="s">
        <v>201</v>
      </c>
      <c r="B144" s="14" t="s">
        <v>299</v>
      </c>
      <c r="C144" s="2">
        <f t="shared" si="2"/>
        <v>8</v>
      </c>
      <c r="D144" s="2">
        <v>0</v>
      </c>
      <c r="E144" s="2">
        <v>3</v>
      </c>
      <c r="F144" s="2">
        <v>5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3">
        <v>7350</v>
      </c>
    </row>
    <row r="145" spans="1:14" ht="39">
      <c r="A145" s="3" t="s">
        <v>366</v>
      </c>
      <c r="B145" s="14" t="s">
        <v>332</v>
      </c>
      <c r="C145" s="2">
        <f t="shared" si="2"/>
        <v>2</v>
      </c>
      <c r="D145" s="2">
        <v>2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3">
        <v>6700</v>
      </c>
    </row>
    <row r="146" spans="1:14" ht="12.75">
      <c r="A146" s="3" t="s">
        <v>272</v>
      </c>
      <c r="B146" s="14" t="s">
        <v>14</v>
      </c>
      <c r="C146" s="2">
        <f t="shared" si="2"/>
        <v>4</v>
      </c>
      <c r="D146" s="2">
        <v>3</v>
      </c>
      <c r="E146" s="2">
        <v>0</v>
      </c>
      <c r="F146" s="2">
        <v>1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3">
        <v>6775.13</v>
      </c>
    </row>
    <row r="147" spans="1:14" ht="12.75">
      <c r="A147" s="3" t="s">
        <v>312</v>
      </c>
      <c r="B147" s="14" t="s">
        <v>14</v>
      </c>
      <c r="C147" s="2">
        <f t="shared" si="2"/>
        <v>52</v>
      </c>
      <c r="D147" s="2">
        <v>6</v>
      </c>
      <c r="E147" s="2">
        <v>17</v>
      </c>
      <c r="F147" s="2">
        <v>9</v>
      </c>
      <c r="G147" s="2">
        <v>0</v>
      </c>
      <c r="H147" s="2">
        <v>5</v>
      </c>
      <c r="I147" s="2">
        <v>0</v>
      </c>
      <c r="J147" s="2">
        <v>13</v>
      </c>
      <c r="K147" s="2">
        <v>2</v>
      </c>
      <c r="L147" s="2">
        <v>0</v>
      </c>
      <c r="M147" s="2">
        <v>0</v>
      </c>
      <c r="N147" s="23">
        <v>8624.08</v>
      </c>
    </row>
    <row r="148" spans="1:14" ht="12.75">
      <c r="A148" s="3" t="s">
        <v>120</v>
      </c>
      <c r="B148" s="14" t="s">
        <v>14</v>
      </c>
      <c r="C148" s="2">
        <f t="shared" si="2"/>
        <v>5</v>
      </c>
      <c r="D148" s="2">
        <v>1</v>
      </c>
      <c r="E148" s="2">
        <v>4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3">
        <v>6740.2</v>
      </c>
    </row>
    <row r="149" spans="1:14" ht="12.75">
      <c r="A149" s="3" t="s">
        <v>192</v>
      </c>
      <c r="B149" s="14" t="s">
        <v>176</v>
      </c>
      <c r="C149" s="2">
        <f t="shared" si="2"/>
        <v>8</v>
      </c>
      <c r="D149" s="2">
        <v>3</v>
      </c>
      <c r="E149" s="2">
        <v>2</v>
      </c>
      <c r="F149" s="2">
        <v>1</v>
      </c>
      <c r="G149" s="2">
        <v>2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3">
        <v>7450</v>
      </c>
    </row>
    <row r="150" spans="1:14" ht="12.75">
      <c r="A150" s="3" t="s">
        <v>96</v>
      </c>
      <c r="B150" s="14" t="s">
        <v>176</v>
      </c>
      <c r="C150" s="2">
        <f t="shared" si="2"/>
        <v>4</v>
      </c>
      <c r="D150" s="2">
        <v>1</v>
      </c>
      <c r="E150" s="2">
        <v>2</v>
      </c>
      <c r="F150" s="2">
        <v>1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3">
        <v>7000</v>
      </c>
    </row>
    <row r="151" spans="1:14" ht="12.75">
      <c r="A151" s="3" t="s">
        <v>342</v>
      </c>
      <c r="B151" s="14" t="s">
        <v>176</v>
      </c>
      <c r="C151" s="2">
        <f t="shared" si="2"/>
        <v>2</v>
      </c>
      <c r="D151" s="2">
        <v>0</v>
      </c>
      <c r="E151" s="2">
        <v>2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3">
        <v>6700.5</v>
      </c>
    </row>
    <row r="152" spans="1:14" ht="12.75">
      <c r="A152" s="3" t="s">
        <v>57</v>
      </c>
      <c r="B152" s="14" t="s">
        <v>176</v>
      </c>
      <c r="C152" s="2">
        <f t="shared" si="2"/>
        <v>8</v>
      </c>
      <c r="D152" s="2">
        <v>4</v>
      </c>
      <c r="E152" s="2">
        <v>3</v>
      </c>
      <c r="F152" s="2">
        <v>1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3">
        <v>6846.25</v>
      </c>
    </row>
    <row r="153" spans="1:14" ht="12.75">
      <c r="A153" s="3" t="s">
        <v>93</v>
      </c>
      <c r="B153" s="14" t="s">
        <v>138</v>
      </c>
      <c r="C153" s="2">
        <f t="shared" si="2"/>
        <v>5</v>
      </c>
      <c r="D153" s="2">
        <v>3</v>
      </c>
      <c r="E153" s="2">
        <v>0</v>
      </c>
      <c r="F153" s="2">
        <v>2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3">
        <v>7020.1</v>
      </c>
    </row>
    <row r="154" spans="1:14" ht="66">
      <c r="A154" s="3" t="s">
        <v>274</v>
      </c>
      <c r="B154" s="14" t="s">
        <v>295</v>
      </c>
      <c r="C154" s="2">
        <f t="shared" si="2"/>
        <v>1</v>
      </c>
      <c r="D154" s="2">
        <v>1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3">
        <v>6700</v>
      </c>
    </row>
    <row r="155" spans="1:14" ht="12.75">
      <c r="A155" s="3" t="s">
        <v>199</v>
      </c>
      <c r="B155" s="14" t="s">
        <v>74</v>
      </c>
      <c r="C155" s="2">
        <f t="shared" si="2"/>
        <v>6</v>
      </c>
      <c r="D155" s="2">
        <v>5</v>
      </c>
      <c r="E155" s="2">
        <v>0</v>
      </c>
      <c r="F155" s="2">
        <v>0</v>
      </c>
      <c r="G155" s="2">
        <v>0</v>
      </c>
      <c r="H155" s="2">
        <v>1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3">
        <v>7250</v>
      </c>
    </row>
    <row r="156" spans="1:14" ht="12.75">
      <c r="A156" s="3" t="s">
        <v>361</v>
      </c>
      <c r="B156" s="14" t="s">
        <v>74</v>
      </c>
      <c r="C156" s="2">
        <f t="shared" si="2"/>
        <v>3</v>
      </c>
      <c r="D156" s="2">
        <v>2</v>
      </c>
      <c r="E156" s="2">
        <v>0</v>
      </c>
      <c r="F156" s="2">
        <v>0</v>
      </c>
      <c r="G156" s="2">
        <v>0</v>
      </c>
      <c r="H156" s="2">
        <v>1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3">
        <v>7800</v>
      </c>
    </row>
    <row r="157" spans="1:14" ht="12.75">
      <c r="A157" s="3" t="s">
        <v>83</v>
      </c>
      <c r="B157" s="14" t="s">
        <v>239</v>
      </c>
      <c r="C157" s="2">
        <f t="shared" si="2"/>
        <v>1</v>
      </c>
      <c r="D157" s="2">
        <v>1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3">
        <v>6700</v>
      </c>
    </row>
    <row r="158" spans="1:14" ht="26.25">
      <c r="A158" s="3" t="s">
        <v>283</v>
      </c>
      <c r="B158" s="14" t="s">
        <v>261</v>
      </c>
      <c r="C158" s="2">
        <f t="shared" si="2"/>
        <v>2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2</v>
      </c>
      <c r="M158" s="2">
        <v>0</v>
      </c>
      <c r="N158" s="23">
        <v>20000</v>
      </c>
    </row>
    <row r="159" spans="1:14" ht="12.75">
      <c r="A159" s="3" t="s">
        <v>6</v>
      </c>
      <c r="B159" s="14" t="s">
        <v>292</v>
      </c>
      <c r="C159" s="2">
        <f t="shared" si="2"/>
        <v>2</v>
      </c>
      <c r="D159" s="2">
        <v>0</v>
      </c>
      <c r="E159" s="2">
        <v>2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3">
        <v>7000</v>
      </c>
    </row>
    <row r="160" spans="1:14" ht="12.75">
      <c r="A160" s="3" t="s">
        <v>216</v>
      </c>
      <c r="B160" s="14" t="s">
        <v>55</v>
      </c>
      <c r="C160" s="2">
        <f t="shared" si="2"/>
        <v>3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3</v>
      </c>
      <c r="J160" s="2">
        <v>0</v>
      </c>
      <c r="K160" s="2">
        <v>0</v>
      </c>
      <c r="L160" s="2">
        <v>0</v>
      </c>
      <c r="M160" s="2">
        <v>0</v>
      </c>
      <c r="N160" s="23">
        <v>11000</v>
      </c>
    </row>
    <row r="161" spans="1:14" ht="26.25">
      <c r="A161" s="3" t="s">
        <v>190</v>
      </c>
      <c r="B161" s="14" t="s">
        <v>55</v>
      </c>
      <c r="C161" s="2">
        <f t="shared" si="2"/>
        <v>1</v>
      </c>
      <c r="D161" s="2">
        <v>0</v>
      </c>
      <c r="E161" s="2">
        <v>0</v>
      </c>
      <c r="F161" s="2">
        <v>0</v>
      </c>
      <c r="G161" s="2">
        <v>0</v>
      </c>
      <c r="H161" s="2">
        <v>1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3">
        <v>10000</v>
      </c>
    </row>
    <row r="162" spans="1:14" ht="12.75">
      <c r="A162" s="3" t="s">
        <v>214</v>
      </c>
      <c r="B162" s="14" t="s">
        <v>55</v>
      </c>
      <c r="C162" s="2">
        <f t="shared" si="2"/>
        <v>6</v>
      </c>
      <c r="D162" s="2">
        <v>3</v>
      </c>
      <c r="E162" s="2">
        <v>0</v>
      </c>
      <c r="F162" s="2">
        <v>1</v>
      </c>
      <c r="G162" s="2">
        <v>0</v>
      </c>
      <c r="H162" s="2">
        <v>0</v>
      </c>
      <c r="I162" s="2">
        <v>2</v>
      </c>
      <c r="J162" s="2">
        <v>0</v>
      </c>
      <c r="K162" s="2">
        <v>0</v>
      </c>
      <c r="L162" s="2">
        <v>0</v>
      </c>
      <c r="M162" s="2">
        <v>0</v>
      </c>
      <c r="N162" s="23">
        <v>8183.42</v>
      </c>
    </row>
    <row r="163" spans="1:14" ht="12.75">
      <c r="A163" s="3" t="s">
        <v>338</v>
      </c>
      <c r="B163" s="14" t="s">
        <v>55</v>
      </c>
      <c r="C163" s="2">
        <f t="shared" si="2"/>
        <v>1</v>
      </c>
      <c r="D163" s="2">
        <v>0</v>
      </c>
      <c r="E163" s="2">
        <v>1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3">
        <v>7000</v>
      </c>
    </row>
    <row r="164" spans="1:14" ht="12.75">
      <c r="A164" s="3" t="s">
        <v>143</v>
      </c>
      <c r="B164" s="14" t="s">
        <v>320</v>
      </c>
      <c r="C164" s="2">
        <f t="shared" si="2"/>
        <v>52</v>
      </c>
      <c r="D164" s="2">
        <v>10</v>
      </c>
      <c r="E164" s="2">
        <v>30</v>
      </c>
      <c r="F164" s="2">
        <v>6</v>
      </c>
      <c r="G164" s="2">
        <v>1</v>
      </c>
      <c r="H164" s="2">
        <v>3</v>
      </c>
      <c r="I164" s="2">
        <v>0</v>
      </c>
      <c r="J164" s="2">
        <v>2</v>
      </c>
      <c r="K164" s="2">
        <v>0</v>
      </c>
      <c r="L164" s="2">
        <v>0</v>
      </c>
      <c r="M164" s="2">
        <v>0</v>
      </c>
      <c r="N164" s="23">
        <v>7330.86</v>
      </c>
    </row>
    <row r="165" spans="1:14" ht="12.75">
      <c r="A165" s="3" t="s">
        <v>185</v>
      </c>
      <c r="B165" s="14" t="s">
        <v>320</v>
      </c>
      <c r="C165" s="2">
        <f t="shared" si="2"/>
        <v>7</v>
      </c>
      <c r="D165" s="2">
        <v>0</v>
      </c>
      <c r="E165" s="2">
        <v>7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3">
        <v>7000</v>
      </c>
    </row>
    <row r="166" spans="1:14" ht="12.75">
      <c r="A166" s="3" t="s">
        <v>265</v>
      </c>
      <c r="B166" s="14" t="s">
        <v>320</v>
      </c>
      <c r="C166" s="2">
        <f t="shared" si="2"/>
        <v>24</v>
      </c>
      <c r="D166" s="2">
        <v>16</v>
      </c>
      <c r="E166" s="2">
        <v>4</v>
      </c>
      <c r="F166" s="2">
        <v>2</v>
      </c>
      <c r="G166" s="2">
        <v>1</v>
      </c>
      <c r="H166" s="2">
        <v>1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3">
        <v>7025.04</v>
      </c>
    </row>
    <row r="167" spans="1:14" ht="12.75">
      <c r="A167" s="3" t="s">
        <v>404</v>
      </c>
      <c r="B167" s="14" t="s">
        <v>320</v>
      </c>
      <c r="C167" s="2">
        <f t="shared" si="2"/>
        <v>59</v>
      </c>
      <c r="D167" s="2">
        <v>15</v>
      </c>
      <c r="E167" s="2">
        <v>19</v>
      </c>
      <c r="F167" s="2">
        <v>14</v>
      </c>
      <c r="G167" s="2">
        <v>5</v>
      </c>
      <c r="H167" s="2">
        <v>3</v>
      </c>
      <c r="I167" s="2">
        <v>3</v>
      </c>
      <c r="J167" s="2">
        <v>0</v>
      </c>
      <c r="K167" s="2">
        <v>0</v>
      </c>
      <c r="L167" s="2">
        <v>0</v>
      </c>
      <c r="M167" s="2">
        <v>0</v>
      </c>
      <c r="N167" s="23">
        <v>7446.42</v>
      </c>
    </row>
    <row r="168" spans="1:14" ht="12.75">
      <c r="A168" s="3" t="s">
        <v>394</v>
      </c>
      <c r="B168" s="14" t="s">
        <v>276</v>
      </c>
      <c r="C168" s="2">
        <f t="shared" si="2"/>
        <v>1</v>
      </c>
      <c r="D168" s="2">
        <v>0</v>
      </c>
      <c r="E168" s="2">
        <v>0</v>
      </c>
      <c r="F168" s="2">
        <v>0</v>
      </c>
      <c r="G168" s="2">
        <v>1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3">
        <v>8500</v>
      </c>
    </row>
    <row r="169" spans="1:14" ht="12.75">
      <c r="A169" s="3" t="s">
        <v>252</v>
      </c>
      <c r="B169" s="14" t="s">
        <v>276</v>
      </c>
      <c r="C169" s="2">
        <f t="shared" si="2"/>
        <v>1</v>
      </c>
      <c r="D169" s="2">
        <v>0</v>
      </c>
      <c r="E169" s="2">
        <v>0</v>
      </c>
      <c r="F169" s="2">
        <v>1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3">
        <v>7500</v>
      </c>
    </row>
    <row r="170" spans="1:14" ht="12.75">
      <c r="A170" s="3" t="s">
        <v>238</v>
      </c>
      <c r="B170" s="14" t="s">
        <v>18</v>
      </c>
      <c r="C170" s="2">
        <f t="shared" si="2"/>
        <v>1</v>
      </c>
      <c r="D170" s="2">
        <v>0</v>
      </c>
      <c r="E170" s="2">
        <v>0</v>
      </c>
      <c r="F170" s="2">
        <v>0</v>
      </c>
      <c r="G170" s="2">
        <v>1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3">
        <v>8500</v>
      </c>
    </row>
    <row r="171" spans="1:14" ht="12.75">
      <c r="A171" s="3" t="s">
        <v>340</v>
      </c>
      <c r="B171" s="14" t="s">
        <v>228</v>
      </c>
      <c r="C171" s="2">
        <f t="shared" si="2"/>
        <v>5</v>
      </c>
      <c r="D171" s="2">
        <v>1</v>
      </c>
      <c r="E171" s="2">
        <v>4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3">
        <v>6940</v>
      </c>
    </row>
    <row r="172" spans="1:14" ht="12.75">
      <c r="A172" s="3" t="s">
        <v>343</v>
      </c>
      <c r="B172" s="14" t="s">
        <v>165</v>
      </c>
      <c r="C172" s="2">
        <f t="shared" si="2"/>
        <v>1</v>
      </c>
      <c r="D172" s="2">
        <v>0</v>
      </c>
      <c r="E172" s="2">
        <v>1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3">
        <v>7000</v>
      </c>
    </row>
    <row r="173" spans="1:14" ht="12.75">
      <c r="A173" s="3" t="s">
        <v>253</v>
      </c>
      <c r="B173" s="14" t="s">
        <v>165</v>
      </c>
      <c r="C173" s="2">
        <f t="shared" si="2"/>
        <v>1</v>
      </c>
      <c r="D173" s="2">
        <v>0</v>
      </c>
      <c r="E173" s="2">
        <v>0</v>
      </c>
      <c r="F173" s="2">
        <v>0</v>
      </c>
      <c r="G173" s="2">
        <v>0</v>
      </c>
      <c r="H173" s="2">
        <v>1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3">
        <v>10000</v>
      </c>
    </row>
    <row r="174" spans="1:14" ht="12.75">
      <c r="A174" s="3" t="s">
        <v>117</v>
      </c>
      <c r="B174" s="14" t="s">
        <v>7</v>
      </c>
      <c r="C174" s="2">
        <f t="shared" si="2"/>
        <v>1</v>
      </c>
      <c r="D174" s="2">
        <v>0</v>
      </c>
      <c r="E174" s="2">
        <v>0</v>
      </c>
      <c r="F174" s="2">
        <v>0</v>
      </c>
      <c r="G174" s="2">
        <v>0</v>
      </c>
      <c r="H174" s="2">
        <v>1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3">
        <v>10000</v>
      </c>
    </row>
    <row r="175" spans="1:14" ht="12.75">
      <c r="A175" s="3" t="s">
        <v>1</v>
      </c>
      <c r="B175" s="14" t="s">
        <v>7</v>
      </c>
      <c r="C175" s="2">
        <f t="shared" si="2"/>
        <v>1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1</v>
      </c>
      <c r="M175" s="2">
        <v>0</v>
      </c>
      <c r="N175" s="23">
        <v>15400</v>
      </c>
    </row>
    <row r="176" spans="1:14" ht="12.75">
      <c r="A176" s="3" t="s">
        <v>8</v>
      </c>
      <c r="B176" s="14" t="s">
        <v>115</v>
      </c>
      <c r="C176" s="2">
        <f t="shared" si="2"/>
        <v>1</v>
      </c>
      <c r="D176" s="2">
        <v>0</v>
      </c>
      <c r="E176" s="2">
        <v>0</v>
      </c>
      <c r="F176" s="2">
        <v>0</v>
      </c>
      <c r="G176" s="2">
        <v>0</v>
      </c>
      <c r="H176" s="2">
        <v>1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3">
        <v>10000</v>
      </c>
    </row>
    <row r="177" spans="1:14" ht="12.75">
      <c r="A177" s="3" t="s">
        <v>9</v>
      </c>
      <c r="B177" s="14" t="s">
        <v>94</v>
      </c>
      <c r="C177" s="2">
        <f t="shared" si="2"/>
        <v>1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1</v>
      </c>
      <c r="L177" s="2">
        <v>0</v>
      </c>
      <c r="M177" s="2">
        <v>0</v>
      </c>
      <c r="N177" s="23">
        <v>15000</v>
      </c>
    </row>
    <row r="178" spans="1:14" ht="26.25">
      <c r="A178" s="3" t="s">
        <v>391</v>
      </c>
      <c r="B178" s="14" t="s">
        <v>131</v>
      </c>
      <c r="C178" s="2">
        <f t="shared" si="2"/>
        <v>2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2</v>
      </c>
      <c r="J178" s="2">
        <v>0</v>
      </c>
      <c r="K178" s="2">
        <v>0</v>
      </c>
      <c r="L178" s="2">
        <v>0</v>
      </c>
      <c r="M178" s="2">
        <v>0</v>
      </c>
      <c r="N178" s="23">
        <v>10860</v>
      </c>
    </row>
    <row r="179" spans="1:14" ht="26.25">
      <c r="A179" s="3" t="s">
        <v>144</v>
      </c>
      <c r="B179" s="14" t="s">
        <v>131</v>
      </c>
      <c r="C179" s="2">
        <f t="shared" si="2"/>
        <v>4</v>
      </c>
      <c r="D179" s="2">
        <v>2</v>
      </c>
      <c r="E179" s="2">
        <v>2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3">
        <v>6800</v>
      </c>
    </row>
    <row r="180" spans="1:14" ht="12.75">
      <c r="A180" s="3" t="s">
        <v>75</v>
      </c>
      <c r="B180" s="14" t="s">
        <v>131</v>
      </c>
      <c r="C180" s="2">
        <f t="shared" si="2"/>
        <v>1</v>
      </c>
      <c r="D180" s="2">
        <v>0</v>
      </c>
      <c r="E180" s="2">
        <v>0</v>
      </c>
      <c r="F180" s="2">
        <v>1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3">
        <v>7000.5</v>
      </c>
    </row>
    <row r="181" spans="1:14" ht="12.75">
      <c r="A181" s="3" t="s">
        <v>433</v>
      </c>
      <c r="B181" s="14" t="s">
        <v>38</v>
      </c>
      <c r="C181" s="2">
        <f t="shared" si="2"/>
        <v>1</v>
      </c>
      <c r="D181" s="2">
        <v>0</v>
      </c>
      <c r="E181" s="2">
        <v>1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3">
        <v>7000</v>
      </c>
    </row>
    <row r="182" spans="1:14" ht="12.75">
      <c r="A182" s="3" t="s">
        <v>333</v>
      </c>
      <c r="B182" s="14" t="s">
        <v>208</v>
      </c>
      <c r="C182" s="2">
        <f t="shared" si="2"/>
        <v>1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1</v>
      </c>
      <c r="J182" s="2">
        <v>0</v>
      </c>
      <c r="K182" s="2">
        <v>0</v>
      </c>
      <c r="L182" s="2">
        <v>0</v>
      </c>
      <c r="M182" s="2">
        <v>0</v>
      </c>
      <c r="N182" s="23">
        <v>10000.5</v>
      </c>
    </row>
    <row r="183" spans="1:14" ht="12.75">
      <c r="A183" s="3" t="s">
        <v>358</v>
      </c>
      <c r="B183" s="14" t="s">
        <v>349</v>
      </c>
      <c r="C183" s="2">
        <f t="shared" si="2"/>
        <v>2</v>
      </c>
      <c r="D183" s="2">
        <v>2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3">
        <v>6700</v>
      </c>
    </row>
    <row r="184" spans="1:14" ht="26.25">
      <c r="A184" s="3" t="s">
        <v>4</v>
      </c>
      <c r="B184" s="14" t="s">
        <v>349</v>
      </c>
      <c r="C184" s="2">
        <f t="shared" si="2"/>
        <v>1</v>
      </c>
      <c r="D184" s="2">
        <v>0</v>
      </c>
      <c r="E184" s="2">
        <v>0</v>
      </c>
      <c r="F184" s="2">
        <v>0</v>
      </c>
      <c r="G184" s="2">
        <v>0</v>
      </c>
      <c r="H184" s="2">
        <v>1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3">
        <v>9500</v>
      </c>
    </row>
    <row r="185" spans="1:14" ht="26.25">
      <c r="A185" s="3" t="s">
        <v>82</v>
      </c>
      <c r="B185" s="14" t="s">
        <v>67</v>
      </c>
      <c r="C185" s="2">
        <f t="shared" si="2"/>
        <v>1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1</v>
      </c>
      <c r="J185" s="2">
        <v>0</v>
      </c>
      <c r="K185" s="2">
        <v>0</v>
      </c>
      <c r="L185" s="2">
        <v>0</v>
      </c>
      <c r="M185" s="2">
        <v>0</v>
      </c>
      <c r="N185" s="23">
        <v>11000</v>
      </c>
    </row>
    <row r="186" spans="1:14" ht="12.75">
      <c r="A186" s="3" t="s">
        <v>232</v>
      </c>
      <c r="B186" s="14" t="s">
        <v>251</v>
      </c>
      <c r="C186" s="2">
        <f t="shared" si="2"/>
        <v>1</v>
      </c>
      <c r="D186" s="2">
        <v>0</v>
      </c>
      <c r="E186" s="2">
        <v>0</v>
      </c>
      <c r="F186" s="2">
        <v>0</v>
      </c>
      <c r="G186" s="2">
        <v>1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3">
        <v>8080</v>
      </c>
    </row>
    <row r="187" spans="1:14" ht="12.75">
      <c r="A187" s="3" t="s">
        <v>286</v>
      </c>
      <c r="B187" s="14" t="s">
        <v>31</v>
      </c>
      <c r="C187" s="2">
        <f t="shared" si="2"/>
        <v>7</v>
      </c>
      <c r="D187" s="2">
        <v>0</v>
      </c>
      <c r="E187" s="2">
        <v>0</v>
      </c>
      <c r="F187" s="2">
        <v>2</v>
      </c>
      <c r="G187" s="2">
        <v>0</v>
      </c>
      <c r="H187" s="2">
        <v>1</v>
      </c>
      <c r="I187" s="2">
        <v>0</v>
      </c>
      <c r="J187" s="2">
        <v>4</v>
      </c>
      <c r="K187" s="2">
        <v>0</v>
      </c>
      <c r="L187" s="2">
        <v>0</v>
      </c>
      <c r="M187" s="2">
        <v>0</v>
      </c>
      <c r="N187" s="23">
        <v>10522.17</v>
      </c>
    </row>
    <row r="188" spans="1:14" ht="12.75">
      <c r="A188" s="3" t="s">
        <v>234</v>
      </c>
      <c r="B188" s="14" t="s">
        <v>31</v>
      </c>
      <c r="C188" s="2">
        <f t="shared" si="2"/>
        <v>5</v>
      </c>
      <c r="D188" s="2">
        <v>2</v>
      </c>
      <c r="E188" s="2">
        <v>3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3">
        <v>6880</v>
      </c>
    </row>
    <row r="189" spans="1:14" ht="12.75">
      <c r="A189" s="3" t="s">
        <v>92</v>
      </c>
      <c r="B189" s="14" t="s">
        <v>200</v>
      </c>
      <c r="C189" s="2">
        <f t="shared" si="2"/>
        <v>2</v>
      </c>
      <c r="D189" s="2">
        <v>2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3">
        <v>6700</v>
      </c>
    </row>
    <row r="190" spans="1:14" ht="26.25">
      <c r="A190" s="3" t="s">
        <v>245</v>
      </c>
      <c r="B190" s="14" t="s">
        <v>15</v>
      </c>
      <c r="C190" s="2">
        <f t="shared" si="2"/>
        <v>1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1</v>
      </c>
      <c r="K190" s="2">
        <v>0</v>
      </c>
      <c r="L190" s="2">
        <v>0</v>
      </c>
      <c r="M190" s="2">
        <v>0</v>
      </c>
      <c r="N190" s="23">
        <v>12000</v>
      </c>
    </row>
    <row r="191" spans="1:14" ht="12.75">
      <c r="A191" s="3" t="s">
        <v>296</v>
      </c>
      <c r="B191" s="14" t="s">
        <v>336</v>
      </c>
      <c r="C191" s="2">
        <f t="shared" si="2"/>
        <v>5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5</v>
      </c>
      <c r="J191" s="2">
        <v>0</v>
      </c>
      <c r="K191" s="2">
        <v>0</v>
      </c>
      <c r="L191" s="2">
        <v>0</v>
      </c>
      <c r="M191" s="2">
        <v>0</v>
      </c>
      <c r="N191" s="23">
        <v>11000</v>
      </c>
    </row>
    <row r="192" spans="1:14" ht="12.75">
      <c r="A192" s="3" t="s">
        <v>11</v>
      </c>
      <c r="B192" s="14" t="s">
        <v>58</v>
      </c>
      <c r="C192" s="2">
        <f t="shared" si="2"/>
        <v>2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2</v>
      </c>
      <c r="L192" s="2">
        <v>0</v>
      </c>
      <c r="M192" s="2">
        <v>0</v>
      </c>
      <c r="N192" s="23">
        <v>15000</v>
      </c>
    </row>
    <row r="193" spans="1:14" ht="26.25">
      <c r="A193" s="3" t="s">
        <v>279</v>
      </c>
      <c r="B193" s="14" t="s">
        <v>141</v>
      </c>
      <c r="C193" s="2">
        <f aca="true" t="shared" si="3" ref="C193:C255">SUM(D193:M193)</f>
        <v>4</v>
      </c>
      <c r="D193" s="2">
        <v>4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3">
        <v>6700</v>
      </c>
    </row>
    <row r="194" spans="1:14" ht="26.25">
      <c r="A194" s="3" t="s">
        <v>97</v>
      </c>
      <c r="B194" s="14" t="s">
        <v>141</v>
      </c>
      <c r="C194" s="2">
        <f t="shared" si="3"/>
        <v>1</v>
      </c>
      <c r="D194" s="2">
        <v>0</v>
      </c>
      <c r="E194" s="2">
        <v>0</v>
      </c>
      <c r="F194" s="2">
        <v>0</v>
      </c>
      <c r="G194" s="2">
        <v>1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3">
        <v>9000</v>
      </c>
    </row>
    <row r="195" spans="1:14" ht="26.25">
      <c r="A195" s="3" t="s">
        <v>277</v>
      </c>
      <c r="B195" s="14" t="s">
        <v>100</v>
      </c>
      <c r="C195" s="2">
        <f t="shared" si="3"/>
        <v>13</v>
      </c>
      <c r="D195" s="2">
        <v>4</v>
      </c>
      <c r="E195" s="2">
        <v>5</v>
      </c>
      <c r="F195" s="2">
        <v>2</v>
      </c>
      <c r="G195" s="2">
        <v>0</v>
      </c>
      <c r="H195" s="2">
        <v>2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3">
        <v>7446.15</v>
      </c>
    </row>
    <row r="196" spans="1:14" ht="26.25">
      <c r="A196" s="3" t="s">
        <v>76</v>
      </c>
      <c r="B196" s="14" t="s">
        <v>77</v>
      </c>
      <c r="C196" s="2">
        <f t="shared" si="3"/>
        <v>2</v>
      </c>
      <c r="D196" s="2">
        <v>0</v>
      </c>
      <c r="E196" s="2">
        <v>2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3">
        <v>7000</v>
      </c>
    </row>
    <row r="197" spans="1:14" ht="12.75">
      <c r="A197" s="3" t="s">
        <v>339</v>
      </c>
      <c r="B197" s="14" t="s">
        <v>77</v>
      </c>
      <c r="C197" s="2">
        <f t="shared" si="3"/>
        <v>3</v>
      </c>
      <c r="D197" s="2">
        <v>0</v>
      </c>
      <c r="E197" s="2">
        <v>0</v>
      </c>
      <c r="F197" s="2">
        <v>0</v>
      </c>
      <c r="G197" s="2">
        <v>0</v>
      </c>
      <c r="H197" s="2">
        <v>3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3">
        <v>10000</v>
      </c>
    </row>
    <row r="198" spans="1:14" ht="26.25">
      <c r="A198" s="3" t="s">
        <v>319</v>
      </c>
      <c r="B198" s="14" t="s">
        <v>77</v>
      </c>
      <c r="C198" s="2">
        <f t="shared" si="3"/>
        <v>1</v>
      </c>
      <c r="D198" s="2">
        <v>0</v>
      </c>
      <c r="E198" s="2">
        <v>0</v>
      </c>
      <c r="F198" s="2">
        <v>1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3">
        <v>7655.2</v>
      </c>
    </row>
    <row r="199" spans="1:14" ht="12.75">
      <c r="A199" s="3" t="s">
        <v>424</v>
      </c>
      <c r="B199" s="14" t="s">
        <v>77</v>
      </c>
      <c r="C199" s="2">
        <f t="shared" si="3"/>
        <v>5</v>
      </c>
      <c r="D199" s="2">
        <v>0</v>
      </c>
      <c r="E199" s="2">
        <v>0</v>
      </c>
      <c r="F199" s="2">
        <v>0</v>
      </c>
      <c r="G199" s="2">
        <v>5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3">
        <v>8500</v>
      </c>
    </row>
    <row r="200" spans="1:14" ht="26.25">
      <c r="A200" s="3" t="s">
        <v>174</v>
      </c>
      <c r="B200" s="14" t="s">
        <v>77</v>
      </c>
      <c r="C200" s="2">
        <f t="shared" si="3"/>
        <v>2</v>
      </c>
      <c r="D200" s="2">
        <v>0</v>
      </c>
      <c r="E200" s="2">
        <v>0</v>
      </c>
      <c r="F200" s="2">
        <v>2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3">
        <v>7700</v>
      </c>
    </row>
    <row r="201" spans="1:14" ht="12.75">
      <c r="A201" s="3" t="s">
        <v>135</v>
      </c>
      <c r="B201" s="14" t="s">
        <v>77</v>
      </c>
      <c r="C201" s="2">
        <f t="shared" si="3"/>
        <v>7</v>
      </c>
      <c r="D201" s="2">
        <v>1</v>
      </c>
      <c r="E201" s="2">
        <v>0</v>
      </c>
      <c r="F201" s="2">
        <v>4</v>
      </c>
      <c r="G201" s="2">
        <v>1</v>
      </c>
      <c r="H201" s="2">
        <v>0</v>
      </c>
      <c r="I201" s="2">
        <v>0</v>
      </c>
      <c r="J201" s="2">
        <v>0</v>
      </c>
      <c r="K201" s="2">
        <v>1</v>
      </c>
      <c r="L201" s="2">
        <v>0</v>
      </c>
      <c r="M201" s="2">
        <v>0</v>
      </c>
      <c r="N201" s="23">
        <v>8457.14</v>
      </c>
    </row>
    <row r="202" spans="1:14" ht="26.25">
      <c r="A202" s="3" t="s">
        <v>282</v>
      </c>
      <c r="B202" s="14" t="s">
        <v>28</v>
      </c>
      <c r="C202" s="2">
        <f t="shared" si="3"/>
        <v>5</v>
      </c>
      <c r="D202" s="2">
        <v>2</v>
      </c>
      <c r="E202" s="2">
        <v>1</v>
      </c>
      <c r="F202" s="2">
        <v>0</v>
      </c>
      <c r="G202" s="2">
        <v>0</v>
      </c>
      <c r="H202" s="2">
        <v>0</v>
      </c>
      <c r="I202" s="2">
        <v>0</v>
      </c>
      <c r="J202" s="2">
        <v>2</v>
      </c>
      <c r="K202" s="2">
        <v>0</v>
      </c>
      <c r="L202" s="2">
        <v>0</v>
      </c>
      <c r="M202" s="2">
        <v>0</v>
      </c>
      <c r="N202" s="23">
        <v>8860</v>
      </c>
    </row>
    <row r="203" spans="1:14" ht="26.25">
      <c r="A203" s="3" t="s">
        <v>78</v>
      </c>
      <c r="B203" s="14" t="s">
        <v>28</v>
      </c>
      <c r="C203" s="2">
        <f t="shared" si="3"/>
        <v>1</v>
      </c>
      <c r="D203" s="2">
        <v>0</v>
      </c>
      <c r="E203" s="2">
        <v>0</v>
      </c>
      <c r="F203" s="2">
        <v>1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3">
        <v>7655.2</v>
      </c>
    </row>
    <row r="204" spans="1:14" ht="26.25">
      <c r="A204" s="3" t="s">
        <v>401</v>
      </c>
      <c r="B204" s="14" t="s">
        <v>28</v>
      </c>
      <c r="C204" s="2">
        <f t="shared" si="3"/>
        <v>1</v>
      </c>
      <c r="D204" s="2">
        <v>0</v>
      </c>
      <c r="E204" s="2">
        <v>0</v>
      </c>
      <c r="F204" s="2">
        <v>0</v>
      </c>
      <c r="G204" s="2">
        <v>1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3">
        <v>9000</v>
      </c>
    </row>
    <row r="205" spans="1:14" ht="26.25">
      <c r="A205" s="3" t="s">
        <v>347</v>
      </c>
      <c r="B205" s="14" t="s">
        <v>28</v>
      </c>
      <c r="C205" s="2">
        <f t="shared" si="3"/>
        <v>1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1</v>
      </c>
      <c r="J205" s="2">
        <v>0</v>
      </c>
      <c r="K205" s="2">
        <v>0</v>
      </c>
      <c r="L205" s="2">
        <v>0</v>
      </c>
      <c r="M205" s="2">
        <v>0</v>
      </c>
      <c r="N205" s="23">
        <v>10200</v>
      </c>
    </row>
    <row r="206" spans="1:14" ht="26.25">
      <c r="A206" s="3" t="s">
        <v>316</v>
      </c>
      <c r="B206" s="14" t="s">
        <v>28</v>
      </c>
      <c r="C206" s="2">
        <f t="shared" si="3"/>
        <v>2</v>
      </c>
      <c r="D206" s="2">
        <v>2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3">
        <v>6700</v>
      </c>
    </row>
    <row r="207" spans="1:14" ht="39">
      <c r="A207" s="3" t="s">
        <v>157</v>
      </c>
      <c r="B207" s="14" t="s">
        <v>28</v>
      </c>
      <c r="C207" s="2">
        <f t="shared" si="3"/>
        <v>5</v>
      </c>
      <c r="D207" s="2">
        <v>0</v>
      </c>
      <c r="E207" s="2">
        <v>2</v>
      </c>
      <c r="F207" s="2">
        <v>2</v>
      </c>
      <c r="G207" s="2">
        <v>0</v>
      </c>
      <c r="H207" s="2">
        <v>1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3">
        <v>7721.6</v>
      </c>
    </row>
    <row r="208" spans="1:14" ht="26.25">
      <c r="A208" s="3" t="s">
        <v>193</v>
      </c>
      <c r="B208" s="14" t="s">
        <v>28</v>
      </c>
      <c r="C208" s="2">
        <f t="shared" si="3"/>
        <v>9</v>
      </c>
      <c r="D208" s="2">
        <v>4</v>
      </c>
      <c r="E208" s="2">
        <v>0</v>
      </c>
      <c r="F208" s="2">
        <v>5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3">
        <v>7233.33</v>
      </c>
    </row>
    <row r="209" spans="1:14" ht="26.25">
      <c r="A209" s="3" t="s">
        <v>51</v>
      </c>
      <c r="B209" s="14" t="s">
        <v>197</v>
      </c>
      <c r="C209" s="2">
        <f t="shared" si="3"/>
        <v>1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1</v>
      </c>
      <c r="K209" s="2">
        <v>0</v>
      </c>
      <c r="L209" s="2">
        <v>0</v>
      </c>
      <c r="M209" s="2">
        <v>0</v>
      </c>
      <c r="N209" s="23">
        <v>12000</v>
      </c>
    </row>
    <row r="210" spans="1:14" ht="26.25">
      <c r="A210" s="3" t="s">
        <v>409</v>
      </c>
      <c r="B210" s="14" t="s">
        <v>173</v>
      </c>
      <c r="C210" s="2">
        <f t="shared" si="3"/>
        <v>3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3</v>
      </c>
      <c r="K210" s="2">
        <v>0</v>
      </c>
      <c r="L210" s="2">
        <v>0</v>
      </c>
      <c r="M210" s="2">
        <v>0</v>
      </c>
      <c r="N210" s="23">
        <v>12000</v>
      </c>
    </row>
    <row r="211" spans="1:14" ht="26.25">
      <c r="A211" s="3" t="s">
        <v>268</v>
      </c>
      <c r="B211" s="14" t="s">
        <v>86</v>
      </c>
      <c r="C211" s="2">
        <f t="shared" si="3"/>
        <v>2</v>
      </c>
      <c r="D211" s="2">
        <v>0</v>
      </c>
      <c r="E211" s="2">
        <v>2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3">
        <v>6775.25</v>
      </c>
    </row>
    <row r="212" spans="1:14" ht="26.25">
      <c r="A212" s="3" t="s">
        <v>158</v>
      </c>
      <c r="B212" s="14" t="s">
        <v>388</v>
      </c>
      <c r="C212" s="2">
        <f t="shared" si="3"/>
        <v>1</v>
      </c>
      <c r="D212" s="2">
        <v>0</v>
      </c>
      <c r="E212" s="2">
        <v>1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3">
        <v>6800</v>
      </c>
    </row>
    <row r="213" spans="1:14" ht="12.75">
      <c r="A213" s="3" t="s">
        <v>177</v>
      </c>
      <c r="B213" s="14" t="s">
        <v>378</v>
      </c>
      <c r="C213" s="2">
        <f t="shared" si="3"/>
        <v>4</v>
      </c>
      <c r="D213" s="2">
        <v>0</v>
      </c>
      <c r="E213" s="2">
        <v>0</v>
      </c>
      <c r="F213" s="2">
        <v>3</v>
      </c>
      <c r="G213" s="2">
        <v>0</v>
      </c>
      <c r="H213" s="2">
        <v>1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3">
        <v>7757.5</v>
      </c>
    </row>
    <row r="214" spans="1:14" ht="12.75">
      <c r="A214" s="3" t="s">
        <v>178</v>
      </c>
      <c r="B214" s="14" t="s">
        <v>378</v>
      </c>
      <c r="C214" s="2">
        <f t="shared" si="3"/>
        <v>2</v>
      </c>
      <c r="D214" s="2">
        <v>0</v>
      </c>
      <c r="E214" s="2">
        <v>0</v>
      </c>
      <c r="F214" s="2">
        <v>0</v>
      </c>
      <c r="G214" s="2">
        <v>2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3">
        <v>8500</v>
      </c>
    </row>
    <row r="215" spans="1:14" ht="12.75">
      <c r="A215" s="3" t="s">
        <v>266</v>
      </c>
      <c r="B215" s="14" t="s">
        <v>121</v>
      </c>
      <c r="C215" s="2">
        <f t="shared" si="3"/>
        <v>1</v>
      </c>
      <c r="D215" s="2">
        <v>0</v>
      </c>
      <c r="E215" s="2">
        <v>1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3">
        <v>7000</v>
      </c>
    </row>
    <row r="216" spans="1:14" ht="12.75">
      <c r="A216" s="3" t="s">
        <v>344</v>
      </c>
      <c r="B216" s="14" t="s">
        <v>121</v>
      </c>
      <c r="C216" s="2">
        <f t="shared" si="3"/>
        <v>2</v>
      </c>
      <c r="D216" s="2">
        <v>0</v>
      </c>
      <c r="E216" s="2">
        <v>2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3">
        <v>6700.5</v>
      </c>
    </row>
    <row r="217" spans="1:14" ht="12.75">
      <c r="A217" s="3" t="s">
        <v>188</v>
      </c>
      <c r="B217" s="14" t="s">
        <v>121</v>
      </c>
      <c r="C217" s="2">
        <f t="shared" si="3"/>
        <v>2</v>
      </c>
      <c r="D217" s="2">
        <v>1</v>
      </c>
      <c r="E217" s="2">
        <v>0</v>
      </c>
      <c r="F217" s="2">
        <v>1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3">
        <v>7350</v>
      </c>
    </row>
    <row r="218" spans="1:14" ht="12.75">
      <c r="A218" s="3" t="s">
        <v>5</v>
      </c>
      <c r="B218" s="14" t="s">
        <v>121</v>
      </c>
      <c r="C218" s="2">
        <f t="shared" si="3"/>
        <v>13</v>
      </c>
      <c r="D218" s="2">
        <v>0</v>
      </c>
      <c r="E218" s="2">
        <v>4</v>
      </c>
      <c r="F218" s="2">
        <v>5</v>
      </c>
      <c r="G218" s="2">
        <v>2</v>
      </c>
      <c r="H218" s="2">
        <v>1</v>
      </c>
      <c r="I218" s="2">
        <v>0</v>
      </c>
      <c r="J218" s="2">
        <v>0</v>
      </c>
      <c r="K218" s="2">
        <v>1</v>
      </c>
      <c r="L218" s="2">
        <v>0</v>
      </c>
      <c r="M218" s="2">
        <v>0</v>
      </c>
      <c r="N218" s="23">
        <v>8003.88</v>
      </c>
    </row>
    <row r="219" spans="1:14" ht="26.25">
      <c r="A219" s="3" t="s">
        <v>166</v>
      </c>
      <c r="B219" s="14" t="s">
        <v>313</v>
      </c>
      <c r="C219" s="2">
        <f t="shared" si="3"/>
        <v>2</v>
      </c>
      <c r="D219" s="2">
        <v>0</v>
      </c>
      <c r="E219" s="2">
        <v>2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3">
        <v>7000</v>
      </c>
    </row>
    <row r="220" spans="1:14" ht="12.75">
      <c r="A220" s="3" t="s">
        <v>39</v>
      </c>
      <c r="B220" s="14" t="s">
        <v>48</v>
      </c>
      <c r="C220" s="2">
        <f t="shared" si="3"/>
        <v>3</v>
      </c>
      <c r="D220" s="2">
        <v>0</v>
      </c>
      <c r="E220" s="2">
        <v>0</v>
      </c>
      <c r="F220" s="2">
        <v>0</v>
      </c>
      <c r="G220" s="2">
        <v>0</v>
      </c>
      <c r="H220" s="2">
        <v>3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3">
        <v>10000</v>
      </c>
    </row>
    <row r="221" spans="1:14" ht="12.75">
      <c r="A221" s="3" t="s">
        <v>34</v>
      </c>
      <c r="B221" s="14" t="s">
        <v>217</v>
      </c>
      <c r="C221" s="2">
        <f t="shared" si="3"/>
        <v>1</v>
      </c>
      <c r="D221" s="2">
        <v>0</v>
      </c>
      <c r="E221" s="2">
        <v>1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3">
        <v>7000</v>
      </c>
    </row>
    <row r="222" spans="1:14" ht="12.75">
      <c r="A222" s="3" t="s">
        <v>275</v>
      </c>
      <c r="B222" s="14" t="s">
        <v>217</v>
      </c>
      <c r="C222" s="2">
        <f t="shared" si="3"/>
        <v>5</v>
      </c>
      <c r="D222" s="2">
        <v>0</v>
      </c>
      <c r="E222" s="2">
        <v>4</v>
      </c>
      <c r="F222" s="2">
        <v>1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3">
        <v>6980.1</v>
      </c>
    </row>
    <row r="223" spans="1:14" ht="26.25">
      <c r="A223" s="3" t="s">
        <v>288</v>
      </c>
      <c r="B223" s="14" t="s">
        <v>217</v>
      </c>
      <c r="C223" s="2">
        <f t="shared" si="3"/>
        <v>1</v>
      </c>
      <c r="D223" s="2">
        <v>0</v>
      </c>
      <c r="E223" s="2">
        <v>1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3">
        <v>6950</v>
      </c>
    </row>
    <row r="224" spans="1:14" ht="12.75">
      <c r="A224" s="3" t="s">
        <v>149</v>
      </c>
      <c r="B224" s="14" t="s">
        <v>50</v>
      </c>
      <c r="C224" s="2">
        <f t="shared" si="3"/>
        <v>6</v>
      </c>
      <c r="D224" s="2">
        <v>6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3">
        <v>6700</v>
      </c>
    </row>
    <row r="225" spans="1:14" ht="12.75">
      <c r="A225" s="3" t="s">
        <v>20</v>
      </c>
      <c r="B225" s="14" t="s">
        <v>293</v>
      </c>
      <c r="C225" s="2">
        <f t="shared" si="3"/>
        <v>53</v>
      </c>
      <c r="D225" s="2">
        <v>27</v>
      </c>
      <c r="E225" s="2">
        <v>2</v>
      </c>
      <c r="F225" s="2">
        <v>5</v>
      </c>
      <c r="G225" s="2">
        <v>1</v>
      </c>
      <c r="H225" s="2">
        <v>2</v>
      </c>
      <c r="I225" s="2">
        <v>0</v>
      </c>
      <c r="J225" s="2">
        <v>0</v>
      </c>
      <c r="K225" s="2">
        <v>16</v>
      </c>
      <c r="L225" s="2">
        <v>0</v>
      </c>
      <c r="M225" s="2">
        <v>0</v>
      </c>
      <c r="N225" s="23">
        <v>9473.6</v>
      </c>
    </row>
    <row r="226" spans="1:14" ht="12.75">
      <c r="A226" s="3" t="s">
        <v>167</v>
      </c>
      <c r="B226" s="14" t="s">
        <v>29</v>
      </c>
      <c r="C226" s="2">
        <f t="shared" si="3"/>
        <v>5</v>
      </c>
      <c r="D226" s="2">
        <v>0</v>
      </c>
      <c r="E226" s="2">
        <v>0</v>
      </c>
      <c r="F226" s="2">
        <v>2</v>
      </c>
      <c r="G226" s="2">
        <v>0</v>
      </c>
      <c r="H226" s="2">
        <v>3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3">
        <v>8880</v>
      </c>
    </row>
    <row r="227" spans="1:14" ht="12.75">
      <c r="A227" s="3" t="s">
        <v>189</v>
      </c>
      <c r="B227" s="14" t="s">
        <v>73</v>
      </c>
      <c r="C227" s="2">
        <f t="shared" si="3"/>
        <v>1</v>
      </c>
      <c r="D227" s="2">
        <v>0</v>
      </c>
      <c r="E227" s="2">
        <v>0</v>
      </c>
      <c r="F227" s="2">
        <v>0</v>
      </c>
      <c r="G227" s="2">
        <v>0</v>
      </c>
      <c r="H227" s="2">
        <v>1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3">
        <v>9300</v>
      </c>
    </row>
    <row r="228" spans="1:14" ht="12.75">
      <c r="A228" s="3" t="s">
        <v>353</v>
      </c>
      <c r="B228" s="14" t="s">
        <v>26</v>
      </c>
      <c r="C228" s="2">
        <f t="shared" si="3"/>
        <v>3</v>
      </c>
      <c r="D228" s="2">
        <v>3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3">
        <v>6700</v>
      </c>
    </row>
    <row r="229" spans="1:14" ht="12.75">
      <c r="A229" s="3" t="s">
        <v>59</v>
      </c>
      <c r="B229" s="14" t="s">
        <v>171</v>
      </c>
      <c r="C229" s="2">
        <f t="shared" si="3"/>
        <v>5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5</v>
      </c>
      <c r="K229" s="2">
        <v>0</v>
      </c>
      <c r="L229" s="2">
        <v>0</v>
      </c>
      <c r="M229" s="2">
        <v>0</v>
      </c>
      <c r="N229" s="23">
        <v>12000</v>
      </c>
    </row>
    <row r="230" spans="1:14" ht="12.75">
      <c r="A230" s="3" t="s">
        <v>195</v>
      </c>
      <c r="B230" s="14" t="s">
        <v>398</v>
      </c>
      <c r="C230" s="2">
        <f t="shared" si="3"/>
        <v>1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1</v>
      </c>
      <c r="J230" s="2">
        <v>0</v>
      </c>
      <c r="K230" s="2">
        <v>0</v>
      </c>
      <c r="L230" s="2">
        <v>0</v>
      </c>
      <c r="M230" s="2">
        <v>0</v>
      </c>
      <c r="N230" s="23">
        <v>10000.5</v>
      </c>
    </row>
    <row r="231" spans="1:14" ht="26.25">
      <c r="A231" s="3" t="s">
        <v>422</v>
      </c>
      <c r="B231" s="14" t="s">
        <v>161</v>
      </c>
      <c r="C231" s="2">
        <f t="shared" si="3"/>
        <v>2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2</v>
      </c>
      <c r="J231" s="2">
        <v>0</v>
      </c>
      <c r="K231" s="2">
        <v>0</v>
      </c>
      <c r="L231" s="2">
        <v>0</v>
      </c>
      <c r="M231" s="2">
        <v>0</v>
      </c>
      <c r="N231" s="23">
        <v>11000</v>
      </c>
    </row>
    <row r="232" spans="1:14" ht="12.75">
      <c r="A232" s="3" t="s">
        <v>420</v>
      </c>
      <c r="B232" s="14" t="s">
        <v>10</v>
      </c>
      <c r="C232" s="2">
        <f t="shared" si="3"/>
        <v>2</v>
      </c>
      <c r="D232" s="2">
        <v>0</v>
      </c>
      <c r="E232" s="2">
        <v>0</v>
      </c>
      <c r="F232" s="2">
        <v>2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3">
        <v>8000</v>
      </c>
    </row>
    <row r="233" spans="1:14" ht="12.75">
      <c r="A233" s="3" t="s">
        <v>305</v>
      </c>
      <c r="B233" s="14" t="s">
        <v>69</v>
      </c>
      <c r="C233" s="2">
        <f t="shared" si="3"/>
        <v>1</v>
      </c>
      <c r="D233" s="2">
        <v>1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3">
        <v>6700</v>
      </c>
    </row>
    <row r="234" spans="1:14" ht="12.75">
      <c r="A234" s="3" t="s">
        <v>329</v>
      </c>
      <c r="B234" s="14" t="s">
        <v>379</v>
      </c>
      <c r="C234" s="2">
        <f t="shared" si="3"/>
        <v>1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1</v>
      </c>
      <c r="J234" s="2">
        <v>0</v>
      </c>
      <c r="K234" s="2">
        <v>0</v>
      </c>
      <c r="L234" s="2">
        <v>0</v>
      </c>
      <c r="M234" s="2">
        <v>0</v>
      </c>
      <c r="N234" s="23">
        <v>10000.5</v>
      </c>
    </row>
    <row r="235" spans="1:14" ht="12.75">
      <c r="A235" s="3" t="s">
        <v>111</v>
      </c>
      <c r="B235" s="14" t="s">
        <v>289</v>
      </c>
      <c r="C235" s="2">
        <f t="shared" si="3"/>
        <v>1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1</v>
      </c>
      <c r="L235" s="2">
        <v>0</v>
      </c>
      <c r="M235" s="2">
        <v>0</v>
      </c>
      <c r="N235" s="23">
        <v>12852</v>
      </c>
    </row>
    <row r="236" spans="1:14" ht="12.75">
      <c r="A236" s="3" t="s">
        <v>13</v>
      </c>
      <c r="B236" s="14" t="s">
        <v>289</v>
      </c>
      <c r="C236" s="2">
        <f t="shared" si="3"/>
        <v>1</v>
      </c>
      <c r="D236" s="2">
        <v>0</v>
      </c>
      <c r="E236" s="2">
        <v>1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3">
        <v>6800</v>
      </c>
    </row>
    <row r="237" spans="1:14" ht="12.75">
      <c r="A237" s="3" t="s">
        <v>112</v>
      </c>
      <c r="B237" s="14" t="s">
        <v>289</v>
      </c>
      <c r="C237" s="2">
        <f t="shared" si="3"/>
        <v>1</v>
      </c>
      <c r="D237" s="2">
        <v>0</v>
      </c>
      <c r="E237" s="2">
        <v>0</v>
      </c>
      <c r="F237" s="2">
        <v>0</v>
      </c>
      <c r="G237" s="2">
        <v>0</v>
      </c>
      <c r="H237" s="2">
        <v>1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3">
        <v>10000</v>
      </c>
    </row>
    <row r="238" spans="1:14" ht="26.25">
      <c r="A238" s="3" t="s">
        <v>242</v>
      </c>
      <c r="B238" s="14" t="s">
        <v>314</v>
      </c>
      <c r="C238" s="2">
        <f t="shared" si="3"/>
        <v>3</v>
      </c>
      <c r="D238" s="2">
        <v>0</v>
      </c>
      <c r="E238" s="2">
        <v>0</v>
      </c>
      <c r="F238" s="2">
        <v>0</v>
      </c>
      <c r="G238" s="2">
        <v>3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3">
        <v>8100</v>
      </c>
    </row>
    <row r="239" spans="1:14" ht="39">
      <c r="A239" s="3" t="s">
        <v>164</v>
      </c>
      <c r="B239" s="14" t="s">
        <v>387</v>
      </c>
      <c r="C239" s="2">
        <f t="shared" si="3"/>
        <v>1</v>
      </c>
      <c r="D239" s="2">
        <v>0</v>
      </c>
      <c r="E239" s="2">
        <v>0</v>
      </c>
      <c r="F239" s="2">
        <v>0</v>
      </c>
      <c r="G239" s="2">
        <v>0</v>
      </c>
      <c r="H239" s="2">
        <v>1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3">
        <v>9500</v>
      </c>
    </row>
    <row r="240" spans="1:14" ht="26.25">
      <c r="A240" s="3" t="s">
        <v>19</v>
      </c>
      <c r="B240" s="14" t="s">
        <v>387</v>
      </c>
      <c r="C240" s="2">
        <f t="shared" si="3"/>
        <v>1</v>
      </c>
      <c r="D240" s="2">
        <v>0</v>
      </c>
      <c r="E240" s="2">
        <v>0</v>
      </c>
      <c r="F240" s="2">
        <v>1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3">
        <v>8000</v>
      </c>
    </row>
    <row r="241" spans="1:14" ht="12.75">
      <c r="A241" s="3" t="s">
        <v>413</v>
      </c>
      <c r="B241" s="14" t="s">
        <v>387</v>
      </c>
      <c r="C241" s="2">
        <f t="shared" si="3"/>
        <v>9</v>
      </c>
      <c r="D241" s="2">
        <v>1</v>
      </c>
      <c r="E241" s="2">
        <v>0</v>
      </c>
      <c r="F241" s="2">
        <v>1</v>
      </c>
      <c r="G241" s="2">
        <v>1</v>
      </c>
      <c r="H241" s="2">
        <v>0</v>
      </c>
      <c r="I241" s="2">
        <v>4</v>
      </c>
      <c r="J241" s="2">
        <v>2</v>
      </c>
      <c r="K241" s="2">
        <v>0</v>
      </c>
      <c r="L241" s="2">
        <v>0</v>
      </c>
      <c r="M241" s="2">
        <v>0</v>
      </c>
      <c r="N241" s="23">
        <v>10146</v>
      </c>
    </row>
    <row r="242" spans="1:14" ht="26.25">
      <c r="A242" s="3" t="s">
        <v>153</v>
      </c>
      <c r="B242" s="14" t="s">
        <v>229</v>
      </c>
      <c r="C242" s="2">
        <f t="shared" si="3"/>
        <v>15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15</v>
      </c>
      <c r="L242" s="2">
        <v>0</v>
      </c>
      <c r="M242" s="2">
        <v>0</v>
      </c>
      <c r="N242" s="23">
        <v>15000</v>
      </c>
    </row>
    <row r="243" spans="1:14" ht="12.75">
      <c r="A243" s="3" t="s">
        <v>370</v>
      </c>
      <c r="B243" s="14" t="s">
        <v>180</v>
      </c>
      <c r="C243" s="2">
        <f t="shared" si="3"/>
        <v>6</v>
      </c>
      <c r="D243" s="2">
        <v>2</v>
      </c>
      <c r="E243" s="2">
        <v>4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3">
        <v>6900</v>
      </c>
    </row>
    <row r="244" spans="1:14" ht="12.75">
      <c r="A244" s="3" t="s">
        <v>182</v>
      </c>
      <c r="B244" s="14" t="s">
        <v>427</v>
      </c>
      <c r="C244" s="2">
        <f t="shared" si="3"/>
        <v>1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1</v>
      </c>
      <c r="J244" s="2">
        <v>0</v>
      </c>
      <c r="K244" s="2">
        <v>0</v>
      </c>
      <c r="L244" s="2">
        <v>0</v>
      </c>
      <c r="M244" s="2">
        <v>0</v>
      </c>
      <c r="N244" s="23">
        <v>11000</v>
      </c>
    </row>
    <row r="245" spans="1:14" ht="12.75">
      <c r="A245" s="3" t="s">
        <v>183</v>
      </c>
      <c r="B245" s="14" t="s">
        <v>427</v>
      </c>
      <c r="C245" s="2">
        <f t="shared" si="3"/>
        <v>2</v>
      </c>
      <c r="D245" s="2">
        <v>0</v>
      </c>
      <c r="E245" s="2">
        <v>2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3">
        <v>7000</v>
      </c>
    </row>
    <row r="246" spans="1:14" ht="26.25">
      <c r="A246" s="3" t="s">
        <v>146</v>
      </c>
      <c r="B246" s="14" t="s">
        <v>425</v>
      </c>
      <c r="C246" s="2">
        <f t="shared" si="3"/>
        <v>1</v>
      </c>
      <c r="D246" s="2">
        <v>0</v>
      </c>
      <c r="E246" s="2">
        <v>1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3">
        <v>6700.5</v>
      </c>
    </row>
    <row r="247" spans="1:14" ht="12.75">
      <c r="A247" s="3" t="s">
        <v>227</v>
      </c>
      <c r="B247" s="14" t="s">
        <v>425</v>
      </c>
      <c r="C247" s="2">
        <f t="shared" si="3"/>
        <v>1</v>
      </c>
      <c r="D247" s="2">
        <v>0</v>
      </c>
      <c r="E247" s="2">
        <v>1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3">
        <v>6800</v>
      </c>
    </row>
    <row r="248" spans="1:14" ht="24.75" customHeight="1">
      <c r="A248" s="3" t="s">
        <v>321</v>
      </c>
      <c r="B248" s="14" t="s">
        <v>426</v>
      </c>
      <c r="C248" s="2">
        <f t="shared" si="3"/>
        <v>1</v>
      </c>
      <c r="D248" s="2">
        <v>0</v>
      </c>
      <c r="E248" s="2">
        <v>0</v>
      </c>
      <c r="F248" s="2">
        <v>0</v>
      </c>
      <c r="G248" s="2">
        <v>1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3">
        <v>9000</v>
      </c>
    </row>
    <row r="249" spans="1:14" ht="12.75">
      <c r="A249" s="3" t="s">
        <v>322</v>
      </c>
      <c r="B249" s="14" t="s">
        <v>406</v>
      </c>
      <c r="C249" s="2">
        <f t="shared" si="3"/>
        <v>1</v>
      </c>
      <c r="D249" s="2">
        <v>0</v>
      </c>
      <c r="E249" s="2">
        <v>0</v>
      </c>
      <c r="F249" s="2">
        <v>0</v>
      </c>
      <c r="G249" s="2">
        <v>0</v>
      </c>
      <c r="H249" s="2">
        <v>1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3">
        <v>9900</v>
      </c>
    </row>
    <row r="250" spans="1:14" ht="26.25">
      <c r="A250" s="3" t="s">
        <v>385</v>
      </c>
      <c r="B250" s="14" t="s">
        <v>383</v>
      </c>
      <c r="C250" s="2">
        <f t="shared" si="3"/>
        <v>5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5</v>
      </c>
      <c r="L250" s="2">
        <v>0</v>
      </c>
      <c r="M250" s="2">
        <v>0</v>
      </c>
      <c r="N250" s="23">
        <v>14000</v>
      </c>
    </row>
    <row r="251" spans="1:14" ht="17.25" customHeight="1">
      <c r="A251" s="3" t="s">
        <v>128</v>
      </c>
      <c r="B251" s="14" t="s">
        <v>415</v>
      </c>
      <c r="C251" s="2">
        <f t="shared" si="3"/>
        <v>2</v>
      </c>
      <c r="D251" s="2">
        <v>0</v>
      </c>
      <c r="E251" s="2">
        <v>2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3">
        <v>6997</v>
      </c>
    </row>
    <row r="252" spans="1:14" ht="12.75">
      <c r="A252" s="3" t="s">
        <v>42</v>
      </c>
      <c r="B252" s="14" t="s">
        <v>415</v>
      </c>
      <c r="C252" s="2">
        <f t="shared" si="3"/>
        <v>1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1</v>
      </c>
      <c r="J252" s="2">
        <v>0</v>
      </c>
      <c r="K252" s="2">
        <v>0</v>
      </c>
      <c r="L252" s="2">
        <v>0</v>
      </c>
      <c r="M252" s="2">
        <v>0</v>
      </c>
      <c r="N252" s="23">
        <v>10000.5</v>
      </c>
    </row>
    <row r="253" spans="1:14" ht="12.75">
      <c r="A253" s="3" t="s">
        <v>325</v>
      </c>
      <c r="B253" s="14" t="s">
        <v>415</v>
      </c>
      <c r="C253" s="2">
        <f t="shared" si="3"/>
        <v>10</v>
      </c>
      <c r="D253" s="2">
        <v>0</v>
      </c>
      <c r="E253" s="2">
        <v>10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3">
        <v>6925</v>
      </c>
    </row>
    <row r="254" spans="1:14" ht="12.75">
      <c r="A254" s="3" t="s">
        <v>375</v>
      </c>
      <c r="B254" s="14" t="s">
        <v>269</v>
      </c>
      <c r="C254" s="2">
        <f t="shared" si="3"/>
        <v>64</v>
      </c>
      <c r="D254" s="2">
        <v>28</v>
      </c>
      <c r="E254" s="2">
        <v>2</v>
      </c>
      <c r="F254" s="2">
        <v>7</v>
      </c>
      <c r="G254" s="2">
        <v>1</v>
      </c>
      <c r="H254" s="2">
        <v>16</v>
      </c>
      <c r="I254" s="2">
        <v>9</v>
      </c>
      <c r="J254" s="2">
        <v>1</v>
      </c>
      <c r="K254" s="2">
        <v>0</v>
      </c>
      <c r="L254" s="2">
        <v>0</v>
      </c>
      <c r="M254" s="2">
        <v>0</v>
      </c>
      <c r="N254" s="23">
        <v>8341.53</v>
      </c>
    </row>
    <row r="255" spans="1:14" ht="12.75">
      <c r="A255" s="3" t="s">
        <v>118</v>
      </c>
      <c r="B255" s="14" t="s">
        <v>43</v>
      </c>
      <c r="C255" s="2">
        <f t="shared" si="3"/>
        <v>2</v>
      </c>
      <c r="D255" s="2">
        <v>0</v>
      </c>
      <c r="E255" s="2">
        <v>1</v>
      </c>
      <c r="F255" s="2">
        <v>0</v>
      </c>
      <c r="G255" s="2">
        <v>0</v>
      </c>
      <c r="H255" s="2">
        <v>1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3">
        <v>8400</v>
      </c>
    </row>
    <row r="256" spans="1:14" ht="12.75">
      <c r="A256" s="3" t="s">
        <v>231</v>
      </c>
      <c r="B256" s="14" t="s">
        <v>209</v>
      </c>
      <c r="C256" s="2">
        <f aca="true" t="shared" si="4" ref="C256:C270">SUM(D256:M256)</f>
        <v>1</v>
      </c>
      <c r="D256" s="2">
        <v>0</v>
      </c>
      <c r="E256" s="2">
        <v>0</v>
      </c>
      <c r="F256" s="2">
        <v>0</v>
      </c>
      <c r="G256" s="2">
        <v>1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3">
        <v>8800</v>
      </c>
    </row>
    <row r="257" spans="1:14" ht="12.75">
      <c r="A257" s="3" t="s">
        <v>194</v>
      </c>
      <c r="B257" s="14" t="s">
        <v>209</v>
      </c>
      <c r="C257" s="2">
        <f t="shared" si="4"/>
        <v>1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1</v>
      </c>
      <c r="K257" s="2">
        <v>0</v>
      </c>
      <c r="L257" s="2">
        <v>0</v>
      </c>
      <c r="M257" s="2">
        <v>0</v>
      </c>
      <c r="N257" s="23">
        <v>11200</v>
      </c>
    </row>
    <row r="258" spans="1:14" ht="12.75">
      <c r="A258" s="3" t="s">
        <v>54</v>
      </c>
      <c r="B258" s="14" t="s">
        <v>209</v>
      </c>
      <c r="C258" s="2">
        <f t="shared" si="4"/>
        <v>3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3</v>
      </c>
      <c r="J258" s="2">
        <v>0</v>
      </c>
      <c r="K258" s="2">
        <v>0</v>
      </c>
      <c r="L258" s="2">
        <v>0</v>
      </c>
      <c r="M258" s="2">
        <v>0</v>
      </c>
      <c r="N258" s="23">
        <v>11000</v>
      </c>
    </row>
    <row r="259" spans="1:14" ht="12.75">
      <c r="A259" s="3" t="s">
        <v>139</v>
      </c>
      <c r="B259" s="14" t="s">
        <v>373</v>
      </c>
      <c r="C259" s="2">
        <f t="shared" si="4"/>
        <v>1</v>
      </c>
      <c r="D259" s="2">
        <v>0</v>
      </c>
      <c r="E259" s="2">
        <v>0</v>
      </c>
      <c r="F259" s="2">
        <v>0</v>
      </c>
      <c r="G259" s="2">
        <v>1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3">
        <v>8600</v>
      </c>
    </row>
    <row r="260" spans="1:14" ht="12.75">
      <c r="A260" s="3" t="s">
        <v>326</v>
      </c>
      <c r="B260" s="14" t="s">
        <v>191</v>
      </c>
      <c r="C260" s="2">
        <f t="shared" si="4"/>
        <v>6</v>
      </c>
      <c r="D260" s="2">
        <v>2</v>
      </c>
      <c r="E260" s="2">
        <v>0</v>
      </c>
      <c r="F260" s="2">
        <v>1</v>
      </c>
      <c r="G260" s="2">
        <v>3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3">
        <v>8050</v>
      </c>
    </row>
    <row r="261" spans="1:14" ht="12.75">
      <c r="A261" s="3" t="s">
        <v>32</v>
      </c>
      <c r="B261" s="14" t="s">
        <v>168</v>
      </c>
      <c r="C261" s="2">
        <f t="shared" si="4"/>
        <v>1</v>
      </c>
      <c r="D261" s="2">
        <v>0</v>
      </c>
      <c r="E261" s="2">
        <v>1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3">
        <v>6800</v>
      </c>
    </row>
    <row r="262" spans="1:14" ht="12.75">
      <c r="A262" s="3" t="s">
        <v>402</v>
      </c>
      <c r="B262" s="14" t="s">
        <v>225</v>
      </c>
      <c r="C262" s="2">
        <f t="shared" si="4"/>
        <v>2</v>
      </c>
      <c r="D262" s="2">
        <v>2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3">
        <v>6700</v>
      </c>
    </row>
    <row r="263" spans="1:14" ht="12.75">
      <c r="A263" s="3" t="s">
        <v>105</v>
      </c>
      <c r="B263" s="14" t="s">
        <v>225</v>
      </c>
      <c r="C263" s="2">
        <f t="shared" si="4"/>
        <v>3</v>
      </c>
      <c r="D263" s="2">
        <v>3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3">
        <v>6700</v>
      </c>
    </row>
    <row r="264" spans="1:14" ht="12.75">
      <c r="A264" s="3" t="s">
        <v>417</v>
      </c>
      <c r="B264" s="14" t="s">
        <v>381</v>
      </c>
      <c r="C264" s="2">
        <f t="shared" si="4"/>
        <v>4</v>
      </c>
      <c r="D264" s="2">
        <v>4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3">
        <v>6700</v>
      </c>
    </row>
    <row r="265" spans="1:14" ht="12.75">
      <c r="A265" s="3" t="s">
        <v>278</v>
      </c>
      <c r="B265" s="14" t="s">
        <v>381</v>
      </c>
      <c r="C265" s="2">
        <f t="shared" si="4"/>
        <v>1</v>
      </c>
      <c r="D265" s="2">
        <v>1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3">
        <v>6700</v>
      </c>
    </row>
    <row r="266" spans="1:14" ht="12.75">
      <c r="A266" s="3" t="s">
        <v>233</v>
      </c>
      <c r="B266" s="14" t="s">
        <v>198</v>
      </c>
      <c r="C266" s="2">
        <f t="shared" si="4"/>
        <v>2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2</v>
      </c>
      <c r="L266" s="2">
        <v>0</v>
      </c>
      <c r="M266" s="2">
        <v>0</v>
      </c>
      <c r="N266" s="23">
        <v>14000</v>
      </c>
    </row>
    <row r="267" spans="1:14" ht="12.75">
      <c r="A267" s="3" t="s">
        <v>154</v>
      </c>
      <c r="B267" s="14" t="s">
        <v>354</v>
      </c>
      <c r="C267" s="2">
        <f t="shared" si="4"/>
        <v>10</v>
      </c>
      <c r="D267" s="2">
        <v>3</v>
      </c>
      <c r="E267" s="2">
        <v>2</v>
      </c>
      <c r="F267" s="2">
        <v>0</v>
      </c>
      <c r="G267" s="2">
        <v>5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3">
        <v>7834</v>
      </c>
    </row>
    <row r="268" spans="1:14" ht="12.75">
      <c r="A268" s="3" t="s">
        <v>412</v>
      </c>
      <c r="B268" s="14" t="s">
        <v>354</v>
      </c>
      <c r="C268" s="2">
        <f t="shared" si="4"/>
        <v>1</v>
      </c>
      <c r="D268" s="2">
        <v>0</v>
      </c>
      <c r="E268" s="2">
        <v>0</v>
      </c>
      <c r="F268" s="2">
        <v>0</v>
      </c>
      <c r="G268" s="2">
        <v>0</v>
      </c>
      <c r="H268" s="2">
        <v>1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3">
        <v>10000</v>
      </c>
    </row>
    <row r="269" spans="1:14" ht="12.75">
      <c r="A269" s="3" t="s">
        <v>270</v>
      </c>
      <c r="B269" s="14" t="s">
        <v>30</v>
      </c>
      <c r="C269" s="2">
        <f t="shared" si="4"/>
        <v>2</v>
      </c>
      <c r="D269" s="2">
        <v>0</v>
      </c>
      <c r="E269" s="2">
        <v>1</v>
      </c>
      <c r="F269" s="2">
        <v>0</v>
      </c>
      <c r="G269" s="2">
        <v>1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3">
        <v>8000</v>
      </c>
    </row>
    <row r="270" spans="1:14" ht="12.75">
      <c r="A270" s="3" t="s">
        <v>108</v>
      </c>
      <c r="B270" s="14" t="s">
        <v>30</v>
      </c>
      <c r="C270" s="2">
        <f t="shared" si="4"/>
        <v>1</v>
      </c>
      <c r="D270" s="2">
        <v>0</v>
      </c>
      <c r="E270" s="2">
        <v>0</v>
      </c>
      <c r="F270" s="2">
        <v>0</v>
      </c>
      <c r="G270" s="2">
        <v>0</v>
      </c>
      <c r="H270" s="2">
        <v>1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3">
        <v>9500</v>
      </c>
    </row>
  </sheetData>
  <sheetProtection/>
  <mergeCells count="6">
    <mergeCell ref="A3:A4"/>
    <mergeCell ref="C3:C4"/>
    <mergeCell ref="N3:N4"/>
    <mergeCell ref="D3:M3"/>
    <mergeCell ref="B3:B4"/>
    <mergeCell ref="A2:N2"/>
  </mergeCells>
  <printOptions horizontalCentered="1"/>
  <pageMargins left="0.2362204724409449" right="0.15748031496062992" top="0.35433070866141736" bottom="0.3937007874015748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Zakharenko Tetiana</dc:creator>
  <cp:keywords/>
  <dc:description/>
  <cp:lastModifiedBy>Zaborska Liubov</cp:lastModifiedBy>
  <cp:lastPrinted>2023-04-06T06:37:47Z</cp:lastPrinted>
  <dcterms:created xsi:type="dcterms:W3CDTF">2023-04-04T07:33:27Z</dcterms:created>
  <dcterms:modified xsi:type="dcterms:W3CDTF">2023-04-06T06:37:55Z</dcterms:modified>
  <cp:category/>
  <cp:version/>
  <cp:contentType/>
  <cp:contentStatus/>
</cp:coreProperties>
</file>