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'2'!$A$1:$G$22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<sst xmlns="http://schemas.openxmlformats.org/spreadsheetml/2006/main" count="53" uniqueCount="48">
  <si>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</si>
  <si>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</si>
  <si>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</si>
  <si>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</si>
  <si>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</si>
  <si>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</si>
  <si>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</si>
  <si>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</si>
  <si>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</si>
  <si>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</si>
  <si>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</si>
  <si>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</si>
  <si>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</si>
  <si>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</si>
  <si>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</si>
  <si>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</si>
  <si>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</si>
  <si>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</si>
  <si>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</si>
  <si>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</si>
  <si>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</si>
  <si>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</si>
  <si>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</si>
  <si>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</si>
  <si>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</si>
  <si>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</si>
  <si>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</si>
  <si>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</si>
  <si>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</si>
  <si>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</si>
  <si>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</si>
  <si>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</si>
  <si>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</si>
  <si>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</si>
  <si>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</si>
  <si>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</si>
  <si>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</si>
  <si>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</si>
  <si>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</si>
  <si>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Інформація про надання послуг державною службою зайнятості</t>
  </si>
  <si>
    <t>особам з інвалідністю в Івано-Франківській області</t>
  </si>
  <si>
    <t xml:space="preserve"> Надання службою зайнятості Івано-Франківської області соціальних                                     послуг особам з інвалідністю у січні-квітні 2018 року</t>
  </si>
  <si>
    <t>січень-квітень 2017 р.</t>
  </si>
  <si>
    <t>січень-квітень 2018 р.</t>
  </si>
  <si>
    <t>на                            1 травня           2017 р.</t>
  </si>
  <si>
    <t>на                            1 травня           2018 р.</t>
  </si>
  <si>
    <t>у 2,9 р.</t>
  </si>
  <si>
    <t>у 1,6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</si>
</sst>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20" borderId="2" applyNumberFormat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4" fillId="0" borderId="10" xfId="89" applyFont="1" applyFill="1" applyBorder="1" applyAlignment="1">
      <alignment horizontal="center" vertical="top"/>
      <protection/>
    </xf>
    <xf numFmtId="0" fontId="35" fillId="0" borderId="0" xfId="89" applyFont="1" applyFill="1" applyAlignment="1">
      <alignment vertical="top"/>
      <protection/>
    </xf>
    <xf numFmtId="0" fontId="13" fillId="0" borderId="0" xfId="89" applyFont="1" applyFill="1">
      <alignment/>
      <protection/>
    </xf>
    <xf numFmtId="0" fontId="14" fillId="0" borderId="0" xfId="87" applyFont="1" applyFill="1">
      <alignment/>
      <protection/>
    </xf>
    <xf numFmtId="0" fontId="35" fillId="0" borderId="0" xfId="89" applyFont="1" applyFill="1">
      <alignment/>
      <protection/>
    </xf>
    <xf numFmtId="0" fontId="13" fillId="0" borderId="0" xfId="89" applyFont="1" applyFill="1">
      <alignment/>
      <protection/>
    </xf>
    <xf numFmtId="0" fontId="11" fillId="0" borderId="0" xfId="87" applyFont="1" applyFill="1">
      <alignment/>
      <protection/>
    </xf>
    <xf numFmtId="0" fontId="7" fillId="0" borderId="0" xfId="86" applyFont="1">
      <alignment/>
      <protection/>
    </xf>
    <xf numFmtId="0" fontId="7" fillId="0" borderId="0" xfId="88" applyFont="1" applyBorder="1" applyAlignment="1">
      <alignment vertical="center" wrapText="1"/>
      <protection/>
    </xf>
    <xf numFmtId="0" fontId="7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0" fontId="10" fillId="0" borderId="0" xfId="89" applyFont="1" applyFill="1" applyBorder="1">
      <alignment/>
      <protection/>
    </xf>
    <xf numFmtId="0" fontId="38" fillId="0" borderId="0" xfId="89" applyFont="1" applyFill="1" applyAlignment="1">
      <alignment horizontal="center" vertical="center" wrapText="1"/>
      <protection/>
    </xf>
    <xf numFmtId="3" fontId="35" fillId="0" borderId="0" xfId="89" applyNumberFormat="1" applyFont="1" applyFill="1" applyAlignment="1">
      <alignment vertical="center"/>
      <protection/>
    </xf>
    <xf numFmtId="0" fontId="35" fillId="0" borderId="0" xfId="89" applyFont="1" applyFill="1" applyAlignment="1">
      <alignment vertical="center"/>
      <protection/>
    </xf>
    <xf numFmtId="0" fontId="37" fillId="0" borderId="0" xfId="89" applyFont="1" applyFill="1">
      <alignment/>
      <protection/>
    </xf>
    <xf numFmtId="0" fontId="37" fillId="0" borderId="0" xfId="89" applyFont="1" applyFill="1" applyAlignment="1">
      <alignment horizontal="center" vertical="top"/>
      <protection/>
    </xf>
    <xf numFmtId="3" fontId="35" fillId="0" borderId="11" xfId="89" applyNumberFormat="1" applyFont="1" applyFill="1" applyBorder="1" applyAlignment="1">
      <alignment horizontal="center" vertical="center"/>
      <protection/>
    </xf>
    <xf numFmtId="0" fontId="48" fillId="0" borderId="0" xfId="88" applyFont="1" applyFill="1" applyAlignment="1">
      <alignment vertical="center" wrapText="1"/>
      <protection/>
    </xf>
    <xf numFmtId="0" fontId="42" fillId="0" borderId="0" xfId="88" applyFont="1" applyFill="1" applyAlignment="1">
      <alignment horizontal="right" vertical="center" wrapText="1"/>
      <protection/>
    </xf>
    <xf numFmtId="0" fontId="39" fillId="0" borderId="11" xfId="84" applyFont="1" applyFill="1" applyBorder="1" applyAlignment="1">
      <alignment horizontal="center" vertical="center"/>
      <protection/>
    </xf>
    <xf numFmtId="0" fontId="39" fillId="0" borderId="11" xfId="84" applyFont="1" applyFill="1" applyBorder="1" applyAlignment="1">
      <alignment horizontal="center" vertical="center" wrapText="1"/>
      <protection/>
    </xf>
    <xf numFmtId="0" fontId="7" fillId="0" borderId="11" xfId="88" applyFont="1" applyBorder="1" applyAlignment="1">
      <alignment horizontal="center"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8" fillId="24" borderId="11" xfId="88" applyFont="1" applyFill="1" applyBorder="1" applyAlignment="1">
      <alignment vertical="center" wrapText="1"/>
      <protection/>
    </xf>
    <xf numFmtId="180" fontId="43" fillId="24" borderId="11" xfId="86" applyNumberFormat="1" applyFont="1" applyFill="1" applyBorder="1" applyAlignment="1">
      <alignment horizontal="center" vertical="center" wrapText="1"/>
      <protection/>
    </xf>
    <xf numFmtId="0" fontId="8" fillId="0" borderId="11" xfId="86" applyFont="1" applyBorder="1" applyAlignment="1">
      <alignment horizontal="left" vertical="center" wrapText="1"/>
      <protection/>
    </xf>
    <xf numFmtId="3" fontId="7" fillId="0" borderId="0" xfId="88" applyNumberFormat="1" applyFont="1" applyAlignment="1">
      <alignment vertical="center" wrapText="1"/>
      <protection/>
    </xf>
    <xf numFmtId="0" fontId="8" fillId="0" borderId="11" xfId="88" applyFont="1" applyBorder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3" fontId="48" fillId="0" borderId="0" xfId="86" applyNumberFormat="1" applyFont="1" applyFill="1">
      <alignment/>
      <protection/>
    </xf>
    <xf numFmtId="0" fontId="48" fillId="0" borderId="0" xfId="86" applyFont="1" applyFill="1">
      <alignment/>
      <protection/>
    </xf>
    <xf numFmtId="0" fontId="12" fillId="0" borderId="12" xfId="89" applyFont="1" applyFill="1" applyBorder="1" applyAlignment="1">
      <alignment horizontal="center" vertical="center" wrapText="1"/>
      <protection/>
    </xf>
    <xf numFmtId="0" fontId="15" fillId="0" borderId="0" xfId="89" applyFont="1" applyFill="1" applyBorder="1" applyAlignment="1">
      <alignment horizontal="center" vertical="top"/>
      <protection/>
    </xf>
    <xf numFmtId="0" fontId="45" fillId="0" borderId="11" xfId="89" applyFont="1" applyFill="1" applyBorder="1" applyAlignment="1">
      <alignment horizontal="center" vertical="center" wrapText="1"/>
      <protection/>
    </xf>
    <xf numFmtId="1" fontId="45" fillId="0" borderId="11" xfId="89" applyNumberFormat="1" applyFont="1" applyFill="1" applyBorder="1" applyAlignment="1">
      <alignment horizontal="center" vertical="center" wrapText="1"/>
      <protection/>
    </xf>
    <xf numFmtId="0" fontId="45" fillId="0" borderId="0" xfId="89" applyFont="1" applyFill="1" applyAlignment="1">
      <alignment vertical="center" wrapText="1"/>
      <protection/>
    </xf>
    <xf numFmtId="0" fontId="8" fillId="0" borderId="11" xfId="86" applyFont="1" applyBorder="1" applyAlignment="1">
      <alignment wrapText="1"/>
      <protection/>
    </xf>
    <xf numFmtId="1" fontId="9" fillId="0" borderId="11" xfId="85" applyNumberFormat="1" applyFont="1" applyFill="1" applyBorder="1" applyAlignment="1" applyProtection="1">
      <alignment horizontal="left" vertical="center" wrapText="1"/>
      <protection locked="0"/>
    </xf>
    <xf numFmtId="0" fontId="46" fillId="0" borderId="11" xfId="76" applyNumberFormat="1" applyFont="1" applyFill="1" applyBorder="1" applyAlignment="1" applyProtection="1">
      <alignment horizontal="left" vertical="top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3" fontId="8" fillId="0" borderId="13" xfId="84" applyNumberFormat="1" applyFont="1" applyFill="1" applyBorder="1" applyAlignment="1">
      <alignment horizontal="center" vertical="center" wrapText="1"/>
      <protection/>
    </xf>
    <xf numFmtId="3" fontId="43" fillId="0" borderId="11" xfId="86" applyNumberFormat="1" applyFont="1" applyFill="1" applyBorder="1" applyAlignment="1">
      <alignment horizontal="center" vertical="center" wrapText="1"/>
      <protection/>
    </xf>
    <xf numFmtId="1" fontId="47" fillId="0" borderId="11" xfId="0" applyNumberFormat="1" applyFont="1" applyFill="1" applyBorder="1" applyAlignment="1" applyProtection="1">
      <alignment horizontal="center"/>
      <protection locked="0"/>
    </xf>
    <xf numFmtId="1" fontId="50" fillId="0" borderId="11" xfId="0" applyNumberFormat="1" applyFont="1" applyFill="1" applyBorder="1" applyAlignment="1" applyProtection="1">
      <alignment horizontal="center" vertical="center"/>
      <protection locked="0"/>
    </xf>
    <xf numFmtId="1" fontId="50" fillId="0" borderId="11" xfId="0" applyNumberFormat="1" applyFont="1" applyFill="1" applyBorder="1" applyAlignment="1" applyProtection="1">
      <alignment horizontal="center"/>
      <protection locked="0"/>
    </xf>
    <xf numFmtId="179" fontId="43" fillId="0" borderId="11" xfId="86" applyNumberFormat="1" applyFont="1" applyBorder="1" applyAlignment="1">
      <alignment horizontal="center" vertical="center"/>
      <protection/>
    </xf>
    <xf numFmtId="179" fontId="43" fillId="0" borderId="11" xfId="84" applyNumberFormat="1" applyFont="1" applyFill="1" applyBorder="1" applyAlignment="1">
      <alignment horizontal="center" vertical="center"/>
      <protection/>
    </xf>
    <xf numFmtId="1" fontId="43" fillId="0" borderId="11" xfId="84" applyNumberFormat="1" applyFont="1" applyFill="1" applyBorder="1" applyAlignment="1">
      <alignment horizontal="center" vertical="center"/>
      <protection/>
    </xf>
    <xf numFmtId="0" fontId="43" fillId="0" borderId="11" xfId="86" applyFont="1" applyBorder="1" applyAlignment="1">
      <alignment horizontal="center" vertical="center"/>
      <protection/>
    </xf>
    <xf numFmtId="3" fontId="8" fillId="24" borderId="13" xfId="86" applyNumberFormat="1" applyFont="1" applyFill="1" applyBorder="1" applyAlignment="1">
      <alignment horizontal="center" vertical="center" wrapText="1"/>
      <protection/>
    </xf>
    <xf numFmtId="3" fontId="8" fillId="24" borderId="13" xfId="88" applyNumberFormat="1" applyFont="1" applyFill="1" applyBorder="1" applyAlignment="1">
      <alignment horizontal="center" vertical="center" wrapText="1"/>
      <protection/>
    </xf>
    <xf numFmtId="3" fontId="8" fillId="24" borderId="11" xfId="86" applyNumberFormat="1" applyFont="1" applyFill="1" applyBorder="1" applyAlignment="1">
      <alignment horizontal="center" vertical="center" wrapText="1"/>
      <protection/>
    </xf>
    <xf numFmtId="3" fontId="8" fillId="24" borderId="11" xfId="88" applyNumberFormat="1" applyFont="1" applyFill="1" applyBorder="1" applyAlignment="1">
      <alignment horizontal="center" vertical="center" wrapText="1"/>
      <protection/>
    </xf>
    <xf numFmtId="1" fontId="47" fillId="0" borderId="11" xfId="0" applyNumberFormat="1" applyFont="1" applyFill="1" applyBorder="1" applyAlignment="1" applyProtection="1">
      <alignment horizontal="center" vertical="center"/>
      <protection locked="0"/>
    </xf>
    <xf numFmtId="1" fontId="47" fillId="0" borderId="0" xfId="0" applyNumberFormat="1" applyFont="1" applyFill="1" applyBorder="1" applyAlignment="1" applyProtection="1">
      <alignment horizontal="center"/>
      <protection locked="0"/>
    </xf>
    <xf numFmtId="3" fontId="8" fillId="0" borderId="11" xfId="86" applyNumberFormat="1" applyFont="1" applyFill="1" applyBorder="1" applyAlignment="1">
      <alignment horizontal="center" vertical="center"/>
      <protection/>
    </xf>
    <xf numFmtId="1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1" xfId="86" applyNumberFormat="1" applyFont="1" applyFill="1" applyBorder="1" applyAlignment="1">
      <alignment horizontal="center" vertical="center"/>
      <protection/>
    </xf>
    <xf numFmtId="1" fontId="47" fillId="0" borderId="0" xfId="0" applyNumberFormat="1" applyFont="1" applyFill="1" applyBorder="1" applyAlignment="1" applyProtection="1">
      <alignment horizontal="right"/>
      <protection locked="0"/>
    </xf>
    <xf numFmtId="0" fontId="39" fillId="0" borderId="11" xfId="84" applyFont="1" applyFill="1" applyBorder="1" applyAlignment="1">
      <alignment horizontal="center" vertical="center"/>
      <protection/>
    </xf>
    <xf numFmtId="0" fontId="44" fillId="0" borderId="14" xfId="84" applyFont="1" applyFill="1" applyBorder="1" applyAlignment="1">
      <alignment horizontal="center" vertical="center" wrapText="1"/>
      <protection/>
    </xf>
    <xf numFmtId="0" fontId="44" fillId="0" borderId="15" xfId="84" applyFont="1" applyFill="1" applyBorder="1" applyAlignment="1">
      <alignment horizontal="center" vertical="center" wrapText="1"/>
      <protection/>
    </xf>
    <xf numFmtId="0" fontId="44" fillId="0" borderId="16" xfId="84" applyFont="1" applyFill="1" applyBorder="1" applyAlignment="1">
      <alignment horizontal="center" vertical="center" wrapText="1"/>
      <protection/>
    </xf>
    <xf numFmtId="0" fontId="44" fillId="0" borderId="17" xfId="84" applyFont="1" applyFill="1" applyBorder="1" applyAlignment="1">
      <alignment horizontal="center" vertical="center" wrapText="1"/>
      <protection/>
    </xf>
    <xf numFmtId="0" fontId="44" fillId="0" borderId="10" xfId="84" applyFont="1" applyFill="1" applyBorder="1" applyAlignment="1">
      <alignment horizontal="center" vertical="center" wrapText="1"/>
      <protection/>
    </xf>
    <xf numFmtId="0" fontId="44" fillId="0" borderId="18" xfId="84" applyFont="1" applyFill="1" applyBorder="1" applyAlignment="1">
      <alignment horizontal="center" vertical="center" wrapText="1"/>
      <protection/>
    </xf>
    <xf numFmtId="0" fontId="8" fillId="0" borderId="11" xfId="84" applyFont="1" applyFill="1" applyBorder="1" applyAlignment="1">
      <alignment horizontal="center" vertical="center" wrapText="1"/>
      <protection/>
    </xf>
    <xf numFmtId="0" fontId="9" fillId="0" borderId="11" xfId="84" applyFont="1" applyFill="1" applyBorder="1" applyAlignment="1">
      <alignment horizontal="center" vertical="center" wrapText="1"/>
      <protection/>
    </xf>
    <xf numFmtId="0" fontId="39" fillId="0" borderId="19" xfId="84" applyFont="1" applyFill="1" applyBorder="1" applyAlignment="1">
      <alignment horizontal="center" vertical="center"/>
      <protection/>
    </xf>
    <xf numFmtId="0" fontId="39" fillId="0" borderId="20" xfId="84" applyFont="1" applyFill="1" applyBorder="1" applyAlignment="1">
      <alignment horizontal="center" vertical="center"/>
      <protection/>
    </xf>
    <xf numFmtId="0" fontId="41" fillId="0" borderId="0" xfId="86" applyFont="1" applyAlignment="1">
      <alignment horizontal="center" vertical="top" wrapText="1"/>
      <protection/>
    </xf>
    <xf numFmtId="0" fontId="41" fillId="0" borderId="0" xfId="88" applyFont="1" applyFill="1" applyAlignment="1">
      <alignment horizontal="center" vertical="top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13" xfId="86" applyFont="1" applyBorder="1" applyAlignment="1">
      <alignment horizontal="center" vertical="center" wrapText="1"/>
      <protection/>
    </xf>
    <xf numFmtId="0" fontId="40" fillId="0" borderId="0" xfId="89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2" xfId="83"/>
    <cellStyle name="Обычный 6" xfId="84"/>
    <cellStyle name="Обычный_06" xfId="85"/>
    <cellStyle name="Обычный_4 категории вмесмте СОЦ_УРАЗЛИВІ__ТАБО_4 категорії Квота!!!_2014 рік" xfId="86"/>
    <cellStyle name="Обычный_АктЗах_5%квот Оксана" xfId="87"/>
    <cellStyle name="Обычный_Перевірка_Молодь_до 18 років" xfId="88"/>
    <cellStyle name="Обычный_Табл. 3.15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ФинᎰнсовый_Лист1 (3)_1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27" sqref="A27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74" t="s">
        <v>39</v>
      </c>
      <c r="B1" s="74"/>
      <c r="C1" s="74"/>
      <c r="D1" s="74"/>
      <c r="E1" s="74"/>
    </row>
    <row r="2" spans="1:5" ht="28.5" customHeight="1">
      <c r="A2" s="75" t="s">
        <v>40</v>
      </c>
      <c r="B2" s="75"/>
      <c r="C2" s="75"/>
      <c r="D2" s="75"/>
      <c r="E2" s="75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70" t="s">
        <v>9</v>
      </c>
      <c r="B4" s="76" t="s">
        <v>42</v>
      </c>
      <c r="C4" s="76" t="s">
        <v>43</v>
      </c>
      <c r="D4" s="63" t="s">
        <v>10</v>
      </c>
      <c r="E4" s="63"/>
    </row>
    <row r="5" spans="1:5" s="10" customFormat="1" ht="40.5">
      <c r="A5" s="70"/>
      <c r="B5" s="77"/>
      <c r="C5" s="77"/>
      <c r="D5" s="21" t="s">
        <v>0</v>
      </c>
      <c r="E5" s="22" t="s">
        <v>36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31</v>
      </c>
      <c r="B7" s="51">
        <v>808</v>
      </c>
      <c r="C7" s="51">
        <v>697</v>
      </c>
      <c r="D7" s="26">
        <f>C7/B7*100</f>
        <v>86.26237623762376</v>
      </c>
      <c r="E7" s="43">
        <f>C7-B7</f>
        <v>-111</v>
      </c>
    </row>
    <row r="8" spans="1:5" s="10" customFormat="1" ht="63" customHeight="1">
      <c r="A8" s="27" t="s">
        <v>32</v>
      </c>
      <c r="B8" s="52">
        <v>150</v>
      </c>
      <c r="C8" s="52">
        <v>141</v>
      </c>
      <c r="D8" s="26">
        <f>C8/B8*100</f>
        <v>94</v>
      </c>
      <c r="E8" s="43">
        <f>C8-B8</f>
        <v>-9</v>
      </c>
    </row>
    <row r="9" spans="1:9" s="10" customFormat="1" ht="32.25" customHeight="1">
      <c r="A9" s="29" t="s">
        <v>33</v>
      </c>
      <c r="B9" s="53">
        <v>74</v>
      </c>
      <c r="C9" s="53">
        <v>71</v>
      </c>
      <c r="D9" s="26">
        <f>C9/B9*100</f>
        <v>95.94594594594594</v>
      </c>
      <c r="E9" s="43">
        <f>C9-B9</f>
        <v>-3</v>
      </c>
      <c r="I9" s="28"/>
    </row>
    <row r="10" spans="1:5" s="10" customFormat="1" ht="55.5" customHeight="1">
      <c r="A10" s="29" t="s">
        <v>34</v>
      </c>
      <c r="B10" s="54">
        <v>56</v>
      </c>
      <c r="C10" s="54">
        <v>88</v>
      </c>
      <c r="D10" s="47" t="s">
        <v>47</v>
      </c>
      <c r="E10" s="43">
        <f>C10-B10</f>
        <v>32</v>
      </c>
    </row>
    <row r="11" spans="1:5" s="10" customFormat="1" ht="55.5" customHeight="1">
      <c r="A11" s="29" t="s">
        <v>35</v>
      </c>
      <c r="B11" s="53">
        <v>752</v>
      </c>
      <c r="C11" s="53">
        <v>644</v>
      </c>
      <c r="D11" s="26">
        <f>C11/B11*100</f>
        <v>85.63829787234043</v>
      </c>
      <c r="E11" s="43">
        <f>C11-B11</f>
        <v>-108</v>
      </c>
    </row>
    <row r="12" spans="1:5" s="10" customFormat="1" ht="12.75">
      <c r="A12" s="64" t="s">
        <v>11</v>
      </c>
      <c r="B12" s="65"/>
      <c r="C12" s="65"/>
      <c r="D12" s="65"/>
      <c r="E12" s="66"/>
    </row>
    <row r="13" spans="1:5" s="10" customFormat="1" ht="9" customHeight="1">
      <c r="A13" s="67"/>
      <c r="B13" s="68"/>
      <c r="C13" s="68"/>
      <c r="D13" s="68"/>
      <c r="E13" s="69"/>
    </row>
    <row r="14" spans="1:5" s="10" customFormat="1" ht="20.25" customHeight="1">
      <c r="A14" s="70" t="s">
        <v>9</v>
      </c>
      <c r="B14" s="71" t="s">
        <v>44</v>
      </c>
      <c r="C14" s="71" t="s">
        <v>45</v>
      </c>
      <c r="D14" s="72" t="s">
        <v>10</v>
      </c>
      <c r="E14" s="73"/>
    </row>
    <row r="15" spans="1:7" ht="36.75" customHeight="1">
      <c r="A15" s="70"/>
      <c r="B15" s="71"/>
      <c r="C15" s="71"/>
      <c r="D15" s="21" t="s">
        <v>0</v>
      </c>
      <c r="E15" s="22" t="s">
        <v>37</v>
      </c>
      <c r="F15" s="10"/>
      <c r="G15" s="10"/>
    </row>
    <row r="16" spans="1:7" ht="27.75" customHeight="1">
      <c r="A16" s="30" t="s">
        <v>31</v>
      </c>
      <c r="B16" s="53">
        <v>520</v>
      </c>
      <c r="C16" s="53">
        <v>423</v>
      </c>
      <c r="D16" s="48">
        <f>ROUND(C16/B16*100,1)</f>
        <v>81.3</v>
      </c>
      <c r="E16" s="49">
        <f>C16-B16</f>
        <v>-97</v>
      </c>
      <c r="F16" s="10"/>
      <c r="G16" s="10"/>
    </row>
    <row r="17" spans="1:7" ht="26.25" customHeight="1">
      <c r="A17" s="30" t="s">
        <v>38</v>
      </c>
      <c r="B17" s="42">
        <v>452</v>
      </c>
      <c r="C17" s="42">
        <v>378</v>
      </c>
      <c r="D17" s="48">
        <f>ROUND(C17/B17*100,1)</f>
        <v>83.6</v>
      </c>
      <c r="E17" s="49">
        <f>C17-B17</f>
        <v>-74</v>
      </c>
      <c r="F17" s="10"/>
      <c r="G17" s="10"/>
    </row>
    <row r="18" spans="1:7" ht="44.25" customHeight="1">
      <c r="A18" s="38" t="s">
        <v>12</v>
      </c>
      <c r="B18" s="61">
        <v>32</v>
      </c>
      <c r="C18" s="57">
        <v>93</v>
      </c>
      <c r="D18" s="47" t="s">
        <v>46</v>
      </c>
      <c r="E18" s="50">
        <f>C18-B18</f>
        <v>61</v>
      </c>
      <c r="F18" s="10"/>
      <c r="G18" s="10"/>
    </row>
    <row r="19" ht="12.75">
      <c r="C19" s="3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7"/>
  <sheetViews>
    <sheetView view="pageBreakPreview" zoomScaleNormal="82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25.75390625" style="5" customWidth="1"/>
    <col min="2" max="2" width="15.625" style="5" customWidth="1"/>
    <col min="3" max="3" width="25.875" style="5" customWidth="1"/>
    <col min="4" max="4" width="15.375" style="5" customWidth="1"/>
    <col min="5" max="5" width="16.00390625" style="5" customWidth="1"/>
    <col min="6" max="6" width="12.875" style="5" customWidth="1"/>
    <col min="7" max="7" width="20.875" style="5" customWidth="1"/>
    <col min="8" max="16384" width="9.125" style="5" customWidth="1"/>
  </cols>
  <sheetData>
    <row r="1" spans="1:7" s="12" customFormat="1" ht="48.75" customHeight="1">
      <c r="A1" s="78" t="s">
        <v>41</v>
      </c>
      <c r="B1" s="78"/>
      <c r="C1" s="78"/>
      <c r="D1" s="78"/>
      <c r="E1" s="78"/>
      <c r="F1" s="78"/>
      <c r="G1" s="78"/>
    </row>
    <row r="2" spans="1:7" s="2" customFormat="1" ht="15.75" customHeight="1">
      <c r="A2" s="1"/>
      <c r="B2" s="1"/>
      <c r="C2" s="1"/>
      <c r="D2" s="1"/>
      <c r="E2" s="1"/>
      <c r="F2" s="1"/>
      <c r="G2" s="34" t="s">
        <v>1</v>
      </c>
    </row>
    <row r="3" spans="1:7" s="13" customFormat="1" ht="93.75" customHeight="1">
      <c r="A3" s="33"/>
      <c r="B3" s="41" t="s">
        <v>2</v>
      </c>
      <c r="C3" s="41" t="s">
        <v>8</v>
      </c>
      <c r="D3" s="41" t="s">
        <v>3</v>
      </c>
      <c r="E3" s="41" t="s">
        <v>4</v>
      </c>
      <c r="F3" s="41" t="s">
        <v>5</v>
      </c>
      <c r="G3" s="41" t="s">
        <v>6</v>
      </c>
    </row>
    <row r="4" spans="1:7" s="37" customFormat="1" ht="11.25" customHeight="1">
      <c r="A4" s="35" t="s">
        <v>7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</row>
    <row r="5" spans="1:10" s="15" customFormat="1" ht="18" customHeight="1">
      <c r="A5" s="39" t="s">
        <v>13</v>
      </c>
      <c r="B5" s="18">
        <f aca="true" t="shared" si="0" ref="B5:G5">SUM(B6:B22)</f>
        <v>697</v>
      </c>
      <c r="C5" s="18">
        <f t="shared" si="0"/>
        <v>141</v>
      </c>
      <c r="D5" s="18">
        <f>SUM(D6:D22)</f>
        <v>104</v>
      </c>
      <c r="E5" s="18">
        <f t="shared" si="0"/>
        <v>71</v>
      </c>
      <c r="F5" s="18">
        <f t="shared" si="0"/>
        <v>88</v>
      </c>
      <c r="G5" s="18">
        <f t="shared" si="0"/>
        <v>423</v>
      </c>
      <c r="J5" s="14"/>
    </row>
    <row r="6" spans="1:10" s="16" customFormat="1" ht="18" customHeight="1">
      <c r="A6" s="40" t="s">
        <v>14</v>
      </c>
      <c r="B6" s="55">
        <v>13</v>
      </c>
      <c r="C6" s="45">
        <v>9</v>
      </c>
      <c r="D6" s="55">
        <v>4</v>
      </c>
      <c r="E6" s="55">
        <v>0</v>
      </c>
      <c r="F6" s="55">
        <v>1</v>
      </c>
      <c r="G6" s="58">
        <v>9</v>
      </c>
      <c r="J6" s="14"/>
    </row>
    <row r="7" spans="1:10" s="17" customFormat="1" ht="18" customHeight="1">
      <c r="A7" s="40" t="s">
        <v>15</v>
      </c>
      <c r="B7" s="44">
        <v>105</v>
      </c>
      <c r="C7" s="46">
        <v>13</v>
      </c>
      <c r="D7" s="44">
        <v>11</v>
      </c>
      <c r="E7" s="44">
        <v>6</v>
      </c>
      <c r="F7" s="55">
        <v>11</v>
      </c>
      <c r="G7" s="58">
        <v>60</v>
      </c>
      <c r="J7" s="14"/>
    </row>
    <row r="8" spans="1:10" s="16" customFormat="1" ht="18" customHeight="1">
      <c r="A8" s="40" t="s">
        <v>16</v>
      </c>
      <c r="B8" s="44">
        <v>11</v>
      </c>
      <c r="C8" s="46">
        <v>7</v>
      </c>
      <c r="D8" s="44">
        <v>4</v>
      </c>
      <c r="E8" s="44">
        <v>2</v>
      </c>
      <c r="F8" s="55">
        <v>3</v>
      </c>
      <c r="G8" s="58">
        <v>6</v>
      </c>
      <c r="J8" s="14"/>
    </row>
    <row r="9" spans="1:10" s="16" customFormat="1" ht="18" customHeight="1">
      <c r="A9" s="40" t="s">
        <v>17</v>
      </c>
      <c r="B9" s="44">
        <v>41</v>
      </c>
      <c r="C9" s="46">
        <v>4</v>
      </c>
      <c r="D9" s="44">
        <v>3</v>
      </c>
      <c r="E9" s="44">
        <v>2</v>
      </c>
      <c r="F9" s="55">
        <v>2</v>
      </c>
      <c r="G9" s="58">
        <v>24</v>
      </c>
      <c r="J9" s="14"/>
    </row>
    <row r="10" spans="1:10" s="16" customFormat="1" ht="18" customHeight="1">
      <c r="A10" s="40" t="s">
        <v>18</v>
      </c>
      <c r="B10" s="44">
        <v>22</v>
      </c>
      <c r="C10" s="46">
        <v>1</v>
      </c>
      <c r="D10" s="44">
        <v>1</v>
      </c>
      <c r="E10" s="44">
        <v>0</v>
      </c>
      <c r="F10" s="55">
        <v>4</v>
      </c>
      <c r="G10" s="58">
        <v>12</v>
      </c>
      <c r="J10" s="14"/>
    </row>
    <row r="11" spans="1:10" s="16" customFormat="1" ht="18" customHeight="1">
      <c r="A11" s="40" t="s">
        <v>19</v>
      </c>
      <c r="B11" s="44">
        <v>31</v>
      </c>
      <c r="C11" s="46">
        <v>5</v>
      </c>
      <c r="D11" s="44">
        <v>4</v>
      </c>
      <c r="E11" s="44">
        <v>4</v>
      </c>
      <c r="F11" s="55">
        <v>5</v>
      </c>
      <c r="G11" s="58">
        <v>22</v>
      </c>
      <c r="J11" s="14"/>
    </row>
    <row r="12" spans="1:10" s="16" customFormat="1" ht="18" customHeight="1">
      <c r="A12" s="40" t="s">
        <v>20</v>
      </c>
      <c r="B12" s="44">
        <v>27</v>
      </c>
      <c r="C12" s="46">
        <v>8</v>
      </c>
      <c r="D12" s="44">
        <v>5</v>
      </c>
      <c r="E12" s="44">
        <v>1</v>
      </c>
      <c r="F12" s="55">
        <v>2</v>
      </c>
      <c r="G12" s="58">
        <v>20</v>
      </c>
      <c r="J12" s="14"/>
    </row>
    <row r="13" spans="1:10" s="16" customFormat="1" ht="18" customHeight="1">
      <c r="A13" s="40" t="s">
        <v>21</v>
      </c>
      <c r="B13" s="44">
        <v>41</v>
      </c>
      <c r="C13" s="46">
        <v>4</v>
      </c>
      <c r="D13" s="44">
        <v>2</v>
      </c>
      <c r="E13" s="44">
        <v>5</v>
      </c>
      <c r="F13" s="55">
        <v>11</v>
      </c>
      <c r="G13" s="58">
        <v>26</v>
      </c>
      <c r="J13" s="14"/>
    </row>
    <row r="14" spans="1:10" s="16" customFormat="1" ht="18" customHeight="1">
      <c r="A14" s="40" t="s">
        <v>22</v>
      </c>
      <c r="B14" s="44">
        <v>35</v>
      </c>
      <c r="C14" s="46">
        <v>4</v>
      </c>
      <c r="D14" s="44">
        <v>3</v>
      </c>
      <c r="E14" s="44">
        <v>8</v>
      </c>
      <c r="F14" s="55">
        <v>0</v>
      </c>
      <c r="G14" s="58">
        <v>26</v>
      </c>
      <c r="J14" s="14"/>
    </row>
    <row r="15" spans="1:10" s="16" customFormat="1" ht="18" customHeight="1">
      <c r="A15" s="40" t="s">
        <v>23</v>
      </c>
      <c r="B15" s="44">
        <v>54</v>
      </c>
      <c r="C15" s="46">
        <v>11</v>
      </c>
      <c r="D15" s="44">
        <v>6</v>
      </c>
      <c r="E15" s="44">
        <v>4</v>
      </c>
      <c r="F15" s="55">
        <v>2</v>
      </c>
      <c r="G15" s="58">
        <v>30</v>
      </c>
      <c r="J15" s="14"/>
    </row>
    <row r="16" spans="1:10" s="16" customFormat="1" ht="18" customHeight="1">
      <c r="A16" s="40" t="s">
        <v>24</v>
      </c>
      <c r="B16" s="44">
        <v>28</v>
      </c>
      <c r="C16" s="46">
        <v>12</v>
      </c>
      <c r="D16" s="44">
        <v>9</v>
      </c>
      <c r="E16" s="44">
        <v>9</v>
      </c>
      <c r="F16" s="55">
        <v>10</v>
      </c>
      <c r="G16" s="58">
        <v>11</v>
      </c>
      <c r="J16" s="14"/>
    </row>
    <row r="17" spans="1:10" s="16" customFormat="1" ht="18" customHeight="1">
      <c r="A17" s="40" t="s">
        <v>25</v>
      </c>
      <c r="B17" s="44">
        <v>39</v>
      </c>
      <c r="C17" s="46">
        <v>8</v>
      </c>
      <c r="D17" s="44">
        <v>7</v>
      </c>
      <c r="E17" s="44">
        <v>2</v>
      </c>
      <c r="F17" s="55">
        <v>8</v>
      </c>
      <c r="G17" s="58">
        <v>27</v>
      </c>
      <c r="J17" s="14"/>
    </row>
    <row r="18" spans="1:10" s="16" customFormat="1" ht="18" customHeight="1">
      <c r="A18" s="40" t="s">
        <v>26</v>
      </c>
      <c r="B18" s="44">
        <v>24</v>
      </c>
      <c r="C18" s="46">
        <v>5</v>
      </c>
      <c r="D18" s="44">
        <v>5</v>
      </c>
      <c r="E18" s="44">
        <v>3</v>
      </c>
      <c r="F18" s="55">
        <v>16</v>
      </c>
      <c r="G18" s="58">
        <v>13</v>
      </c>
      <c r="J18" s="14"/>
    </row>
    <row r="19" spans="1:10" s="16" customFormat="1" ht="18" customHeight="1">
      <c r="A19" s="40" t="s">
        <v>27</v>
      </c>
      <c r="B19" s="44">
        <v>26</v>
      </c>
      <c r="C19" s="46">
        <v>2</v>
      </c>
      <c r="D19" s="44">
        <v>2</v>
      </c>
      <c r="E19" s="44">
        <v>1</v>
      </c>
      <c r="F19" s="55">
        <v>7</v>
      </c>
      <c r="G19" s="58">
        <v>14</v>
      </c>
      <c r="J19" s="14"/>
    </row>
    <row r="20" spans="1:10" s="16" customFormat="1" ht="18" customHeight="1">
      <c r="A20" s="40" t="s">
        <v>28</v>
      </c>
      <c r="B20" s="44">
        <v>17</v>
      </c>
      <c r="C20" s="46">
        <v>0</v>
      </c>
      <c r="D20" s="44">
        <v>0</v>
      </c>
      <c r="E20" s="44">
        <v>0</v>
      </c>
      <c r="F20" s="55">
        <v>6</v>
      </c>
      <c r="G20" s="58">
        <v>10</v>
      </c>
      <c r="J20" s="14"/>
    </row>
    <row r="21" spans="1:10" s="16" customFormat="1" ht="18" customHeight="1">
      <c r="A21" s="40" t="s">
        <v>29</v>
      </c>
      <c r="B21" s="44">
        <v>89</v>
      </c>
      <c r="C21" s="46">
        <v>12</v>
      </c>
      <c r="D21" s="44">
        <v>11</v>
      </c>
      <c r="E21" s="44">
        <v>9</v>
      </c>
      <c r="F21" s="55">
        <v>0</v>
      </c>
      <c r="G21" s="58">
        <v>61</v>
      </c>
      <c r="J21" s="14"/>
    </row>
    <row r="22" spans="1:10" s="16" customFormat="1" ht="18" customHeight="1">
      <c r="A22" s="40" t="s">
        <v>30</v>
      </c>
      <c r="B22" s="44">
        <v>94</v>
      </c>
      <c r="C22" s="46">
        <v>36</v>
      </c>
      <c r="D22" s="44">
        <v>27</v>
      </c>
      <c r="E22" s="44">
        <v>15</v>
      </c>
      <c r="F22" s="55">
        <v>0</v>
      </c>
      <c r="G22" s="59">
        <v>52</v>
      </c>
      <c r="J22" s="14"/>
    </row>
    <row r="23" spans="1:7" ht="15.75">
      <c r="A23" s="3"/>
      <c r="B23" s="56"/>
      <c r="C23" s="3"/>
      <c r="E23" s="4"/>
      <c r="F23" s="62"/>
      <c r="G23" s="60"/>
    </row>
    <row r="24" spans="1:7" ht="14.25">
      <c r="A24" s="6"/>
      <c r="B24" s="6"/>
      <c r="C24" s="6"/>
      <c r="D24" s="6"/>
      <c r="E24" s="7"/>
      <c r="F24" s="7"/>
      <c r="G24" s="7"/>
    </row>
    <row r="25" spans="1:7" ht="14.25">
      <c r="A25" s="6"/>
      <c r="B25" s="6"/>
      <c r="C25" s="6"/>
      <c r="D25" s="6"/>
      <c r="E25" s="7"/>
      <c r="F25" s="7"/>
      <c r="G25" s="7"/>
    </row>
    <row r="26" spans="5:7" ht="14.25"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</sheetData>
  <sheetProtection/>
  <mergeCells count="1">
    <mergeCell ref="A1:G1"/>
  </mergeCells>
  <printOptions/>
  <pageMargins left="0.3937007874015748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 1</cp:lastModifiedBy>
  <cp:lastPrinted>2018-05-15T11:28:00Z</cp:lastPrinted>
  <dcterms:created xsi:type="dcterms:W3CDTF">2010-03-23T15:09:25Z</dcterms:created>
  <dcterms:modified xsi:type="dcterms:W3CDTF">2018-05-16T06:22:39Z</dcterms:modified>
  <cp:category/>
  <cp:version/>
  <cp:contentType/>
  <cp:contentStatus/>
</cp:coreProperties>
</file>