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<sst xmlns="http://schemas.openxmlformats.org/spreadsheetml/2006/main" count="63" uniqueCount="55">
  <si>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</si>
  <si>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</si>
  <si>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</si>
  <si>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</si>
  <si>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</si>
  <si>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</si>
  <si>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</si>
  <si>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</si>
  <si>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</si>
  <si>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</si>
  <si>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</si>
  <si>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</si>
  <si>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</si>
  <si>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</si>
  <si>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</si>
  <si>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</si>
  <si>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</si>
  <si>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</si>
  <si>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</si>
  <si>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</si>
  <si>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</si>
  <si>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</si>
  <si>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</si>
  <si>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</si>
  <si>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</si>
  <si>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</si>
  <si>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</si>
  <si>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</si>
  <si>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</si>
  <si>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</si>
  <si>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</si>
  <si>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</si>
  <si>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</si>
  <si>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</si>
  <si>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</si>
  <si>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</si>
  <si>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</si>
  <si>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</si>
  <si>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</si>
  <si>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</si>
  <si>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</si>
  <si>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</si>
  <si>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</si>
  <si>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</si>
  <si>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</si>
  <si>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</si>
  <si>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</si>
  <si>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</si>
  <si>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</si>
  <si>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</si>
  <si>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>Інформація щодо надання послуг державною службою зайнятості учасникам АТО у січні-травні 2018 р.</t>
  </si>
  <si>
    <t xml:space="preserve"> січень-червень 2017 р.</t>
  </si>
  <si>
    <t xml:space="preserve"> січень-червень 2018 р.</t>
  </si>
  <si>
    <t xml:space="preserve"> +1015 грн.</t>
  </si>
  <si>
    <t>Станом на 1 липня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</si>
</sst>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77" fontId="32" fillId="0" borderId="3" xfId="451" applyNumberFormat="1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49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178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/>
      <protection/>
    </xf>
    <xf numFmtId="1" fontId="50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2" fillId="0" borderId="0" xfId="448" applyNumberFormat="1" applyFont="1" applyFill="1" applyAlignment="1" applyProtection="1">
      <alignment horizontal="center"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14" borderId="0" xfId="448" applyNumberFormat="1" applyFont="1" applyFill="1" applyBorder="1" applyAlignment="1" applyProtection="1">
      <alignment horizontal="right"/>
      <protection locked="0"/>
    </xf>
    <xf numFmtId="1" fontId="51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3" fillId="0" borderId="0" xfId="448" applyNumberFormat="1" applyFont="1" applyFill="1" applyProtection="1">
      <alignment/>
      <protection locked="0"/>
    </xf>
    <xf numFmtId="1" fontId="54" fillId="14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49" fillId="14" borderId="3" xfId="451" applyFont="1" applyFill="1" applyBorder="1" applyAlignment="1">
      <alignment vertical="center" wrapText="1"/>
      <protection/>
    </xf>
    <xf numFmtId="1" fontId="55" fillId="0" borderId="0" xfId="448" applyNumberFormat="1" applyFont="1" applyFill="1" applyBorder="1" applyAlignment="1" applyProtection="1">
      <alignment vertical="center"/>
      <protection locked="0"/>
    </xf>
    <xf numFmtId="1" fontId="24" fillId="0" borderId="3" xfId="449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7" applyNumberFormat="1" applyFont="1" applyFill="1" applyBorder="1" applyAlignment="1" applyProtection="1">
      <alignment horizontal="left" vertical="top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9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/>
      <protection/>
    </xf>
    <xf numFmtId="1" fontId="22" fillId="14" borderId="3" xfId="448" applyNumberFormat="1" applyFont="1" applyFill="1" applyBorder="1" applyAlignment="1" applyProtection="1">
      <alignment horizontal="center"/>
      <protection/>
    </xf>
    <xf numFmtId="1" fontId="22" fillId="0" borderId="0" xfId="448" applyNumberFormat="1" applyFont="1" applyFill="1" applyProtection="1">
      <alignment/>
      <protection locked="0"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49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0" fontId="56" fillId="0" borderId="0" xfId="450" applyFont="1" applyAlignment="1">
      <alignment horizontal="right"/>
      <protection/>
    </xf>
    <xf numFmtId="177" fontId="25" fillId="0" borderId="0" xfId="451" applyNumberFormat="1" applyFont="1" applyBorder="1" applyAlignment="1">
      <alignment vertical="center" wrapText="1"/>
      <protection/>
    </xf>
    <xf numFmtId="177" fontId="29" fillId="0" borderId="3" xfId="451" applyNumberFormat="1" applyFont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 wrapText="1"/>
      <protection/>
    </xf>
    <xf numFmtId="49" fontId="29" fillId="14" borderId="3" xfId="450" applyNumberFormat="1" applyFont="1" applyFill="1" applyBorder="1" applyAlignment="1">
      <alignment horizontal="center" vertical="center"/>
      <protection/>
    </xf>
    <xf numFmtId="1" fontId="59" fillId="0" borderId="3" xfId="451" applyNumberFormat="1" applyFont="1" applyFill="1" applyBorder="1" applyAlignment="1">
      <alignment horizontal="center" vertical="center" wrapText="1"/>
      <protection/>
    </xf>
    <xf numFmtId="177" fontId="60" fillId="0" borderId="3" xfId="451" applyNumberFormat="1" applyFont="1" applyBorder="1" applyAlignment="1">
      <alignment horizontal="center" vertical="center" wrapText="1"/>
      <protection/>
    </xf>
    <xf numFmtId="1" fontId="60" fillId="0" borderId="3" xfId="451" applyNumberFormat="1" applyFont="1" applyFill="1" applyBorder="1" applyAlignment="1">
      <alignment horizontal="center" vertical="center" wrapText="1"/>
      <protection/>
    </xf>
    <xf numFmtId="1" fontId="61" fillId="0" borderId="3" xfId="451" applyNumberFormat="1" applyFont="1" applyFill="1" applyBorder="1" applyAlignment="1">
      <alignment horizontal="center" vertical="center" wrapText="1"/>
      <protection/>
    </xf>
    <xf numFmtId="1" fontId="62" fillId="0" borderId="3" xfId="451" applyNumberFormat="1" applyFont="1" applyFill="1" applyBorder="1" applyAlignment="1">
      <alignment horizontal="center"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0" fontId="25" fillId="0" borderId="0" xfId="451" applyFont="1" applyBorder="1" applyAlignment="1">
      <alignment vertical="center" wrapText="1"/>
      <protection/>
    </xf>
    <xf numFmtId="1" fontId="62" fillId="14" borderId="3" xfId="450" applyNumberFormat="1" applyFont="1" applyFill="1" applyBorder="1" applyAlignment="1">
      <alignment horizontal="center" vertical="center"/>
      <protection/>
    </xf>
    <xf numFmtId="177" fontId="63" fillId="14" borderId="3" xfId="450" applyNumberFormat="1" applyFont="1" applyFill="1" applyBorder="1" applyAlignment="1">
      <alignment horizontal="center" vertical="center"/>
      <protection/>
    </xf>
    <xf numFmtId="0" fontId="63" fillId="14" borderId="3" xfId="450" applyFont="1" applyFill="1" applyBorder="1" applyAlignment="1">
      <alignment horizontal="center" vertical="center"/>
      <protection/>
    </xf>
    <xf numFmtId="3" fontId="62" fillId="14" borderId="3" xfId="450" applyNumberFormat="1" applyFont="1" applyFill="1" applyBorder="1" applyAlignment="1">
      <alignment horizontal="center" vertical="center"/>
      <protection/>
    </xf>
    <xf numFmtId="49" fontId="64" fillId="14" borderId="3" xfId="450" applyNumberFormat="1" applyFont="1" applyFill="1" applyBorder="1" applyAlignment="1">
      <alignment horizontal="center" vertical="center"/>
      <protection/>
    </xf>
    <xf numFmtId="3" fontId="65" fillId="14" borderId="3" xfId="448" applyNumberFormat="1" applyFont="1" applyFill="1" applyBorder="1" applyAlignment="1" applyProtection="1">
      <alignment horizontal="center" vertical="center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1" fontId="49" fillId="14" borderId="3" xfId="451" applyNumberFormat="1" applyFont="1" applyFill="1" applyBorder="1" applyAlignment="1">
      <alignment horizontal="center" vertical="center" wrapText="1"/>
      <protection/>
    </xf>
    <xf numFmtId="1" fontId="58" fillId="14" borderId="3" xfId="451" applyNumberFormat="1" applyFont="1" applyFill="1" applyBorder="1" applyAlignment="1">
      <alignment horizontal="center" vertical="center" wrapText="1"/>
      <protection/>
    </xf>
    <xf numFmtId="3" fontId="66" fillId="0" borderId="3" xfId="0" applyNumberFormat="1" applyFont="1" applyFill="1" applyBorder="1" applyAlignment="1">
      <alignment horizontal="center" vertical="center"/>
    </xf>
    <xf numFmtId="3" fontId="66" fillId="0" borderId="3" xfId="407" applyNumberFormat="1" applyFont="1" applyFill="1" applyBorder="1" applyAlignment="1">
      <alignment horizontal="center" vertical="center"/>
      <protection/>
    </xf>
    <xf numFmtId="0" fontId="67" fillId="0" borderId="3" xfId="407" applyFont="1" applyBorder="1" applyAlignment="1">
      <alignment horizontal="center"/>
      <protection/>
    </xf>
    <xf numFmtId="0" fontId="67" fillId="0" borderId="3" xfId="0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 wrapText="1"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178" fontId="28" fillId="14" borderId="0" xfId="451" applyNumberFormat="1" applyFont="1" applyFill="1" applyBorder="1" applyAlignment="1">
      <alignment horizontal="center" vertical="center" wrapText="1"/>
      <protection/>
    </xf>
    <xf numFmtId="0" fontId="28" fillId="0" borderId="0" xfId="451" applyFont="1" applyBorder="1" applyAlignment="1">
      <alignment horizontal="center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1" fontId="23" fillId="0" borderId="0" xfId="448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ФинᎰнсовый_Лист1 (3)_1" xfId="488"/>
    <cellStyle name="Comma" xfId="489"/>
    <cellStyle name="Comma [0]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L9" sqref="L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7" t="s">
        <v>12</v>
      </c>
      <c r="H1" s="77"/>
    </row>
    <row r="2" spans="1:8" ht="25.5" customHeight="1">
      <c r="A2" s="78" t="s">
        <v>2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3</v>
      </c>
      <c r="B3" s="78"/>
      <c r="C3" s="78"/>
      <c r="D3" s="78"/>
      <c r="E3" s="78"/>
      <c r="F3" s="78"/>
      <c r="G3" s="78"/>
      <c r="H3" s="78"/>
    </row>
    <row r="4" spans="1:8" ht="15" customHeight="1">
      <c r="A4" s="2"/>
      <c r="B4" s="2"/>
      <c r="C4" s="2"/>
      <c r="D4" s="9"/>
      <c r="H4" s="49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51</v>
      </c>
      <c r="G5" s="7" t="s">
        <v>52</v>
      </c>
      <c r="H5" s="10" t="s">
        <v>13</v>
      </c>
    </row>
    <row r="6" spans="1:8" s="4" customFormat="1" ht="22.5">
      <c r="A6" s="3" t="s">
        <v>1</v>
      </c>
      <c r="B6" s="67">
        <v>2756</v>
      </c>
      <c r="C6" s="44">
        <v>1820</v>
      </c>
      <c r="D6" s="44">
        <v>1593</v>
      </c>
      <c r="E6" s="11">
        <f>D6/C6*100</f>
        <v>87.52747252747253</v>
      </c>
      <c r="F6" s="44">
        <v>1285</v>
      </c>
      <c r="G6" s="54">
        <v>550</v>
      </c>
      <c r="H6" s="55">
        <f aca="true" t="shared" si="0" ref="H6:H13">ROUND(G6/F6*100,1)</f>
        <v>42.8</v>
      </c>
    </row>
    <row r="7" spans="1:8" s="4" customFormat="1" ht="23.25">
      <c r="A7" s="12" t="s">
        <v>4</v>
      </c>
      <c r="B7" s="69" t="s">
        <v>0</v>
      </c>
      <c r="C7" s="45">
        <v>1432</v>
      </c>
      <c r="D7" s="45">
        <v>555</v>
      </c>
      <c r="E7" s="11">
        <f aca="true" t="shared" si="1" ref="E7:E13">D7/C7*100</f>
        <v>38.75698324022346</v>
      </c>
      <c r="F7" s="45">
        <v>247</v>
      </c>
      <c r="G7" s="56">
        <v>235</v>
      </c>
      <c r="H7" s="55">
        <f t="shared" si="0"/>
        <v>95.1</v>
      </c>
    </row>
    <row r="8" spans="1:8" s="4" customFormat="1" ht="20.25">
      <c r="A8" s="13" t="s">
        <v>5</v>
      </c>
      <c r="B8" s="68">
        <v>2653</v>
      </c>
      <c r="C8" s="46">
        <v>1747</v>
      </c>
      <c r="D8" s="46">
        <v>1523</v>
      </c>
      <c r="E8" s="11">
        <f t="shared" si="1"/>
        <v>87.17801946193474</v>
      </c>
      <c r="F8" s="46">
        <v>1226</v>
      </c>
      <c r="G8" s="57">
        <v>492</v>
      </c>
      <c r="H8" s="55">
        <f t="shared" si="0"/>
        <v>40.1</v>
      </c>
    </row>
    <row r="9" spans="1:8" s="5" customFormat="1" ht="68.25" customHeight="1">
      <c r="A9" s="33" t="s">
        <v>25</v>
      </c>
      <c r="B9" s="67">
        <v>833</v>
      </c>
      <c r="C9" s="44">
        <v>303</v>
      </c>
      <c r="D9" s="47">
        <v>317</v>
      </c>
      <c r="E9" s="11">
        <f t="shared" si="1"/>
        <v>104.62046204620461</v>
      </c>
      <c r="F9" s="47">
        <v>201</v>
      </c>
      <c r="G9" s="58">
        <v>110</v>
      </c>
      <c r="H9" s="55">
        <f t="shared" si="0"/>
        <v>54.7</v>
      </c>
    </row>
    <row r="10" spans="1:11" s="5" customFormat="1" ht="49.5" customHeight="1">
      <c r="A10" s="34" t="s">
        <v>26</v>
      </c>
      <c r="B10" s="67">
        <v>157</v>
      </c>
      <c r="C10" s="46">
        <v>62</v>
      </c>
      <c r="D10" s="46">
        <v>21</v>
      </c>
      <c r="E10" s="11">
        <f t="shared" si="1"/>
        <v>33.87096774193548</v>
      </c>
      <c r="F10" s="46">
        <v>9</v>
      </c>
      <c r="G10" s="57">
        <v>21</v>
      </c>
      <c r="H10" s="55">
        <f t="shared" si="0"/>
        <v>233.3</v>
      </c>
      <c r="K10" s="50"/>
    </row>
    <row r="11" spans="1:8" s="5" customFormat="1" ht="69.75" customHeight="1">
      <c r="A11" s="14" t="s">
        <v>27</v>
      </c>
      <c r="B11" s="67">
        <v>14</v>
      </c>
      <c r="C11" s="44">
        <v>2</v>
      </c>
      <c r="D11" s="47">
        <v>8</v>
      </c>
      <c r="E11" s="11">
        <f t="shared" si="1"/>
        <v>400</v>
      </c>
      <c r="F11" s="47">
        <v>8</v>
      </c>
      <c r="G11" s="58">
        <v>2</v>
      </c>
      <c r="H11" s="55">
        <f t="shared" si="0"/>
        <v>25</v>
      </c>
    </row>
    <row r="12" spans="1:8" s="5" customFormat="1" ht="33" customHeight="1">
      <c r="A12" s="14" t="s">
        <v>6</v>
      </c>
      <c r="B12" s="44">
        <v>287</v>
      </c>
      <c r="C12" s="47">
        <v>100</v>
      </c>
      <c r="D12" s="47">
        <v>95</v>
      </c>
      <c r="E12" s="11">
        <f t="shared" si="1"/>
        <v>95</v>
      </c>
      <c r="F12" s="47">
        <v>59</v>
      </c>
      <c r="G12" s="58">
        <v>42</v>
      </c>
      <c r="H12" s="55">
        <f t="shared" si="0"/>
        <v>71.2</v>
      </c>
    </row>
    <row r="13" spans="1:8" s="5" customFormat="1" ht="63" customHeight="1">
      <c r="A13" s="14" t="s">
        <v>9</v>
      </c>
      <c r="B13" s="67">
        <v>361</v>
      </c>
      <c r="C13" s="47">
        <v>131</v>
      </c>
      <c r="D13" s="47">
        <v>197</v>
      </c>
      <c r="E13" s="11">
        <f t="shared" si="1"/>
        <v>150.38167938931298</v>
      </c>
      <c r="F13" s="47">
        <v>139</v>
      </c>
      <c r="G13" s="58">
        <v>60</v>
      </c>
      <c r="H13" s="55">
        <f t="shared" si="0"/>
        <v>43.2</v>
      </c>
    </row>
    <row r="14" spans="1:8" s="5" customFormat="1" ht="22.5">
      <c r="A14" s="59"/>
      <c r="B14" s="60"/>
      <c r="C14" s="79" t="s">
        <v>14</v>
      </c>
      <c r="D14" s="79"/>
      <c r="E14" s="79"/>
      <c r="F14" s="80" t="s">
        <v>54</v>
      </c>
      <c r="G14" s="80"/>
      <c r="H14" s="80"/>
    </row>
    <row r="15" spans="1:8" s="5" customFormat="1" ht="47.25">
      <c r="A15" s="81"/>
      <c r="B15" s="81"/>
      <c r="C15" s="15" t="s">
        <v>11</v>
      </c>
      <c r="D15" s="15" t="s">
        <v>46</v>
      </c>
      <c r="E15" s="16" t="s">
        <v>13</v>
      </c>
      <c r="F15" s="15" t="s">
        <v>11</v>
      </c>
      <c r="G15" s="15" t="s">
        <v>46</v>
      </c>
      <c r="H15" s="16" t="s">
        <v>13</v>
      </c>
    </row>
    <row r="16" spans="1:8" ht="20.25">
      <c r="A16" s="75" t="s">
        <v>7</v>
      </c>
      <c r="B16" s="75"/>
      <c r="C16" s="48">
        <v>1029</v>
      </c>
      <c r="D16" s="48">
        <v>315</v>
      </c>
      <c r="E16" s="51">
        <f>D16/C16*100</f>
        <v>30.612244897959183</v>
      </c>
      <c r="F16" s="48">
        <v>548</v>
      </c>
      <c r="G16" s="61">
        <v>228</v>
      </c>
      <c r="H16" s="62">
        <f>ROUND(G16/F16*100,1)</f>
        <v>41.6</v>
      </c>
    </row>
    <row r="17" spans="1:8" ht="20.25">
      <c r="A17" s="75" t="s">
        <v>8</v>
      </c>
      <c r="B17" s="75"/>
      <c r="C17" s="48">
        <v>948</v>
      </c>
      <c r="D17" s="48">
        <v>276</v>
      </c>
      <c r="E17" s="51">
        <f>D17/C17*100</f>
        <v>29.11392405063291</v>
      </c>
      <c r="F17" s="48">
        <v>471</v>
      </c>
      <c r="G17" s="61">
        <v>206</v>
      </c>
      <c r="H17" s="63">
        <f>ROUND(G17/F17*100,1)</f>
        <v>43.7</v>
      </c>
    </row>
    <row r="18" spans="1:10" ht="20.25">
      <c r="A18" s="76" t="s">
        <v>15</v>
      </c>
      <c r="B18" s="76"/>
      <c r="C18" s="52">
        <v>3173</v>
      </c>
      <c r="D18" s="17">
        <v>3643</v>
      </c>
      <c r="E18" s="53" t="s">
        <v>47</v>
      </c>
      <c r="F18" s="17">
        <v>3500</v>
      </c>
      <c r="G18" s="64">
        <v>4515</v>
      </c>
      <c r="H18" s="65" t="s">
        <v>53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4">
      <selection activeCell="L6" sqref="L6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16</v>
      </c>
    </row>
    <row r="4" spans="1:10" s="30" customFormat="1" ht="105.75" customHeight="1">
      <c r="A4" s="32"/>
      <c r="B4" s="38" t="s">
        <v>17</v>
      </c>
      <c r="C4" s="38" t="s">
        <v>21</v>
      </c>
      <c r="D4" s="38" t="s">
        <v>22</v>
      </c>
      <c r="E4" s="38" t="s">
        <v>24</v>
      </c>
      <c r="F4" s="38" t="s">
        <v>6</v>
      </c>
      <c r="G4" s="38" t="s">
        <v>9</v>
      </c>
      <c r="H4" s="39" t="s">
        <v>18</v>
      </c>
      <c r="I4" s="40" t="s">
        <v>19</v>
      </c>
      <c r="J4" s="40" t="s">
        <v>23</v>
      </c>
    </row>
    <row r="5" spans="1:10" s="43" customFormat="1" ht="14.25" customHeight="1">
      <c r="A5" s="41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28</v>
      </c>
      <c r="B6" s="66">
        <f aca="true" t="shared" si="0" ref="B6:I6">SUM(B7:B23)</f>
        <v>550</v>
      </c>
      <c r="C6" s="66">
        <f t="shared" si="0"/>
        <v>235</v>
      </c>
      <c r="D6" s="66">
        <f t="shared" si="0"/>
        <v>492</v>
      </c>
      <c r="E6" s="66">
        <f t="shared" si="0"/>
        <v>110</v>
      </c>
      <c r="F6" s="66">
        <f t="shared" si="0"/>
        <v>42</v>
      </c>
      <c r="G6" s="66">
        <f t="shared" si="0"/>
        <v>60</v>
      </c>
      <c r="H6" s="66">
        <f t="shared" si="0"/>
        <v>228</v>
      </c>
      <c r="I6" s="66">
        <f t="shared" si="0"/>
        <v>206</v>
      </c>
      <c r="J6" s="74">
        <v>4515</v>
      </c>
    </row>
    <row r="7" spans="1:10" s="31" customFormat="1" ht="18" customHeight="1">
      <c r="A7" s="37" t="s">
        <v>29</v>
      </c>
      <c r="B7" s="70">
        <v>6</v>
      </c>
      <c r="C7" s="71">
        <v>2</v>
      </c>
      <c r="D7" s="70">
        <v>6</v>
      </c>
      <c r="E7" s="70">
        <v>3</v>
      </c>
      <c r="F7" s="70">
        <v>1</v>
      </c>
      <c r="G7" s="70">
        <v>0</v>
      </c>
      <c r="H7" s="70">
        <v>2</v>
      </c>
      <c r="I7" s="70">
        <v>2</v>
      </c>
      <c r="J7" s="70">
        <v>3855</v>
      </c>
    </row>
    <row r="8" spans="1:10" s="31" customFormat="1" ht="18" customHeight="1">
      <c r="A8" s="37" t="s">
        <v>30</v>
      </c>
      <c r="B8" s="73">
        <v>100</v>
      </c>
      <c r="C8" s="72">
        <v>44</v>
      </c>
      <c r="D8" s="73">
        <v>91</v>
      </c>
      <c r="E8" s="73">
        <v>14</v>
      </c>
      <c r="F8" s="73">
        <v>7</v>
      </c>
      <c r="G8" s="73">
        <v>9</v>
      </c>
      <c r="H8" s="73">
        <v>51</v>
      </c>
      <c r="I8" s="73">
        <v>48</v>
      </c>
      <c r="J8" s="73">
        <v>5215</v>
      </c>
    </row>
    <row r="9" spans="1:10" s="31" customFormat="1" ht="18" customHeight="1">
      <c r="A9" s="37" t="s">
        <v>31</v>
      </c>
      <c r="B9" s="73">
        <v>16</v>
      </c>
      <c r="C9" s="72">
        <v>8</v>
      </c>
      <c r="D9" s="73">
        <v>12</v>
      </c>
      <c r="E9" s="73">
        <v>11</v>
      </c>
      <c r="F9" s="73">
        <v>7</v>
      </c>
      <c r="G9" s="73">
        <v>7</v>
      </c>
      <c r="H9" s="73">
        <v>4</v>
      </c>
      <c r="I9" s="73">
        <v>4</v>
      </c>
      <c r="J9" s="73">
        <v>4821</v>
      </c>
    </row>
    <row r="10" spans="1:10" s="31" customFormat="1" ht="18" customHeight="1">
      <c r="A10" s="37" t="s">
        <v>32</v>
      </c>
      <c r="B10" s="73">
        <v>28</v>
      </c>
      <c r="C10" s="72">
        <v>16</v>
      </c>
      <c r="D10" s="73">
        <v>25</v>
      </c>
      <c r="E10" s="73">
        <v>9</v>
      </c>
      <c r="F10" s="73">
        <v>1</v>
      </c>
      <c r="G10" s="73">
        <v>2</v>
      </c>
      <c r="H10" s="73">
        <v>10</v>
      </c>
      <c r="I10" s="73">
        <v>9</v>
      </c>
      <c r="J10" s="73">
        <v>4050</v>
      </c>
    </row>
    <row r="11" spans="1:10" s="31" customFormat="1" ht="18" customHeight="1">
      <c r="A11" s="37" t="s">
        <v>33</v>
      </c>
      <c r="B11" s="73">
        <v>12</v>
      </c>
      <c r="C11" s="72">
        <v>4</v>
      </c>
      <c r="D11" s="73">
        <v>11</v>
      </c>
      <c r="E11" s="73">
        <v>2</v>
      </c>
      <c r="F11" s="73">
        <v>0</v>
      </c>
      <c r="G11" s="73">
        <v>4</v>
      </c>
      <c r="H11" s="73">
        <v>5</v>
      </c>
      <c r="I11" s="73">
        <v>5</v>
      </c>
      <c r="J11" s="73">
        <v>4451</v>
      </c>
    </row>
    <row r="12" spans="1:10" s="31" customFormat="1" ht="18" customHeight="1">
      <c r="A12" s="37" t="s">
        <v>34</v>
      </c>
      <c r="B12" s="73">
        <v>32</v>
      </c>
      <c r="C12" s="72">
        <v>12</v>
      </c>
      <c r="D12" s="73">
        <v>31</v>
      </c>
      <c r="E12" s="73">
        <v>6</v>
      </c>
      <c r="F12" s="73">
        <v>4</v>
      </c>
      <c r="G12" s="73">
        <v>4</v>
      </c>
      <c r="H12" s="73">
        <v>16</v>
      </c>
      <c r="I12" s="73">
        <v>15</v>
      </c>
      <c r="J12" s="73">
        <v>4029</v>
      </c>
    </row>
    <row r="13" spans="1:10" s="31" customFormat="1" ht="18" customHeight="1">
      <c r="A13" s="37" t="s">
        <v>35</v>
      </c>
      <c r="B13" s="73">
        <v>18</v>
      </c>
      <c r="C13" s="72">
        <v>7</v>
      </c>
      <c r="D13" s="73">
        <v>16</v>
      </c>
      <c r="E13" s="73">
        <v>1</v>
      </c>
      <c r="F13" s="73">
        <v>0</v>
      </c>
      <c r="G13" s="73">
        <v>1</v>
      </c>
      <c r="H13" s="73">
        <v>12</v>
      </c>
      <c r="I13" s="73">
        <v>12</v>
      </c>
      <c r="J13" s="73">
        <v>4304</v>
      </c>
    </row>
    <row r="14" spans="1:10" s="31" customFormat="1" ht="18" customHeight="1">
      <c r="A14" s="37" t="s">
        <v>36</v>
      </c>
      <c r="B14" s="73">
        <v>44</v>
      </c>
      <c r="C14" s="72">
        <v>19</v>
      </c>
      <c r="D14" s="73">
        <v>38</v>
      </c>
      <c r="E14" s="73">
        <v>12</v>
      </c>
      <c r="F14" s="73">
        <v>4</v>
      </c>
      <c r="G14" s="73">
        <v>4</v>
      </c>
      <c r="H14" s="73">
        <v>13</v>
      </c>
      <c r="I14" s="73">
        <v>12</v>
      </c>
      <c r="J14" s="73">
        <v>3689</v>
      </c>
    </row>
    <row r="15" spans="1:10" s="31" customFormat="1" ht="18" customHeight="1">
      <c r="A15" s="37" t="s">
        <v>37</v>
      </c>
      <c r="B15" s="73">
        <v>28</v>
      </c>
      <c r="C15" s="72">
        <v>9</v>
      </c>
      <c r="D15" s="73">
        <v>28</v>
      </c>
      <c r="E15" s="73">
        <v>3</v>
      </c>
      <c r="F15" s="73">
        <v>0</v>
      </c>
      <c r="G15" s="73">
        <v>0</v>
      </c>
      <c r="H15" s="73">
        <v>13</v>
      </c>
      <c r="I15" s="73">
        <v>10</v>
      </c>
      <c r="J15" s="73">
        <v>3619</v>
      </c>
    </row>
    <row r="16" spans="1:10" s="31" customFormat="1" ht="18" customHeight="1">
      <c r="A16" s="37" t="s">
        <v>38</v>
      </c>
      <c r="B16" s="73">
        <v>70</v>
      </c>
      <c r="C16" s="72">
        <v>29</v>
      </c>
      <c r="D16" s="73">
        <v>59</v>
      </c>
      <c r="E16" s="73">
        <v>7</v>
      </c>
      <c r="F16" s="73">
        <v>1</v>
      </c>
      <c r="G16" s="73">
        <v>1</v>
      </c>
      <c r="H16" s="73">
        <v>21</v>
      </c>
      <c r="I16" s="73">
        <v>20</v>
      </c>
      <c r="J16" s="73">
        <v>4795</v>
      </c>
    </row>
    <row r="17" spans="1:10" s="31" customFormat="1" ht="18" customHeight="1">
      <c r="A17" s="37" t="s">
        <v>39</v>
      </c>
      <c r="B17" s="73">
        <v>10</v>
      </c>
      <c r="C17" s="72">
        <v>4</v>
      </c>
      <c r="D17" s="73">
        <v>8</v>
      </c>
      <c r="E17" s="73">
        <v>2</v>
      </c>
      <c r="F17" s="73">
        <v>2</v>
      </c>
      <c r="G17" s="73">
        <v>3</v>
      </c>
      <c r="H17" s="73">
        <v>4</v>
      </c>
      <c r="I17" s="73">
        <v>4</v>
      </c>
      <c r="J17" s="73">
        <v>4737</v>
      </c>
    </row>
    <row r="18" spans="1:10" s="31" customFormat="1" ht="18" customHeight="1">
      <c r="A18" s="37" t="s">
        <v>40</v>
      </c>
      <c r="B18" s="73">
        <v>7</v>
      </c>
      <c r="C18" s="72">
        <v>2</v>
      </c>
      <c r="D18" s="73">
        <v>7</v>
      </c>
      <c r="E18" s="73">
        <v>1</v>
      </c>
      <c r="F18" s="73">
        <v>0</v>
      </c>
      <c r="G18" s="73">
        <v>1</v>
      </c>
      <c r="H18" s="73">
        <v>3</v>
      </c>
      <c r="I18" s="73">
        <v>3</v>
      </c>
      <c r="J18" s="73">
        <v>4032</v>
      </c>
    </row>
    <row r="19" spans="1:10" s="31" customFormat="1" ht="18" customHeight="1">
      <c r="A19" s="37" t="s">
        <v>41</v>
      </c>
      <c r="B19" s="73">
        <v>18</v>
      </c>
      <c r="C19" s="72">
        <v>5</v>
      </c>
      <c r="D19" s="73">
        <v>16</v>
      </c>
      <c r="E19" s="73">
        <v>2</v>
      </c>
      <c r="F19" s="73">
        <v>1</v>
      </c>
      <c r="G19" s="73">
        <v>8</v>
      </c>
      <c r="H19" s="73">
        <v>7</v>
      </c>
      <c r="I19" s="73">
        <v>5</v>
      </c>
      <c r="J19" s="73">
        <v>4041</v>
      </c>
    </row>
    <row r="20" spans="1:10" s="31" customFormat="1" ht="18" customHeight="1">
      <c r="A20" s="37" t="s">
        <v>42</v>
      </c>
      <c r="B20" s="73">
        <v>36</v>
      </c>
      <c r="C20" s="72">
        <v>15</v>
      </c>
      <c r="D20" s="73">
        <v>32</v>
      </c>
      <c r="E20" s="73">
        <v>7</v>
      </c>
      <c r="F20" s="73">
        <v>5</v>
      </c>
      <c r="G20" s="73">
        <v>11</v>
      </c>
      <c r="H20" s="73">
        <v>16</v>
      </c>
      <c r="I20" s="73">
        <v>13</v>
      </c>
      <c r="J20" s="73">
        <v>4779</v>
      </c>
    </row>
    <row r="21" spans="1:10" s="31" customFormat="1" ht="18" customHeight="1">
      <c r="A21" s="37" t="s">
        <v>43</v>
      </c>
      <c r="B21" s="73">
        <v>14</v>
      </c>
      <c r="C21" s="72">
        <v>3</v>
      </c>
      <c r="D21" s="73">
        <v>13</v>
      </c>
      <c r="E21" s="73">
        <v>4</v>
      </c>
      <c r="F21" s="73">
        <v>0</v>
      </c>
      <c r="G21" s="73">
        <v>5</v>
      </c>
      <c r="H21" s="73">
        <v>3</v>
      </c>
      <c r="I21" s="73">
        <v>2</v>
      </c>
      <c r="J21" s="73">
        <v>2253</v>
      </c>
    </row>
    <row r="22" spans="1:10" s="31" customFormat="1" ht="18" customHeight="1">
      <c r="A22" s="37" t="s">
        <v>44</v>
      </c>
      <c r="B22" s="73">
        <v>48</v>
      </c>
      <c r="C22" s="72">
        <v>25</v>
      </c>
      <c r="D22" s="73">
        <v>41</v>
      </c>
      <c r="E22" s="73">
        <v>7</v>
      </c>
      <c r="F22" s="73">
        <v>2</v>
      </c>
      <c r="G22" s="73">
        <v>0</v>
      </c>
      <c r="H22" s="73">
        <v>23</v>
      </c>
      <c r="I22" s="73">
        <v>19</v>
      </c>
      <c r="J22" s="73">
        <v>4422</v>
      </c>
    </row>
    <row r="23" spans="1:10" s="31" customFormat="1" ht="18" customHeight="1">
      <c r="A23" s="37" t="s">
        <v>45</v>
      </c>
      <c r="B23" s="73">
        <v>63</v>
      </c>
      <c r="C23" s="72">
        <v>31</v>
      </c>
      <c r="D23" s="73">
        <v>58</v>
      </c>
      <c r="E23" s="73">
        <v>19</v>
      </c>
      <c r="F23" s="73">
        <v>7</v>
      </c>
      <c r="G23" s="73">
        <v>0</v>
      </c>
      <c r="H23" s="73">
        <v>25</v>
      </c>
      <c r="I23" s="73">
        <v>23</v>
      </c>
      <c r="J23" s="73">
        <v>4511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 1</cp:lastModifiedBy>
  <cp:lastPrinted>2018-06-12T11:20:15Z</cp:lastPrinted>
  <dcterms:created xsi:type="dcterms:W3CDTF">2015-02-25T13:00:12Z</dcterms:created>
  <dcterms:modified xsi:type="dcterms:W3CDTF">2018-07-18T12:54:21Z</dcterms:modified>
  <cp:category/>
  <cp:version/>
  <cp:contentType/>
  <cp:contentStatus/>
</cp:coreProperties>
</file>