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'2'!$A$1:$V$24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<sst xmlns="http://schemas.openxmlformats.org/spreadsheetml/2006/main" count="73" uniqueCount="47">
  <si>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</si>
  <si>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</si>
  <si>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</si>
  <si>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</si>
  <si>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</si>
  <si>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</si>
  <si>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</si>
  <si>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</si>
  <si>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</si>
  <si>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</si>
  <si>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</si>
  <si>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</si>
  <si>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</si>
  <si>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</si>
  <si>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</si>
  <si>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</si>
  <si>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</si>
  <si>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</si>
  <si>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</si>
  <si>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</si>
  <si>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</si>
  <si>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</si>
  <si>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</si>
  <si>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</si>
  <si>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 Структура зареєстрованих безробітних, охоплених заходами</t>
  </si>
  <si>
    <t>Івано-Франківська область</t>
  </si>
  <si>
    <t>м. Болехів</t>
  </si>
  <si>
    <t>м. Ів-Франківськ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</si>
  <si>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</si>
  <si>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</si>
  <si>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</si>
  <si>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</si>
  <si>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</si>
  <si>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</si>
  <si>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</si>
  <si>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</si>
  <si>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</si>
  <si>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</si>
  <si>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</si>
  <si>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</si>
  <si>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</si>
  <si>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</si>
  <si>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</si>
  <si>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 xml:space="preserve"> осіб</t>
  </si>
  <si>
    <t>Надання послуг державною службою зайнятості зареєстрованим безробітним та іншим категоріям громадян у січні-червні 2018 року в Івано-Франківській області</t>
  </si>
  <si>
    <t>Станом на 1 липня 2018 року:</t>
  </si>
  <si>
    <t xml:space="preserve"> активної політики сприяння зайнятості у січні-червні 2018 року (за статтю)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</si>
</sst>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1"/>
      <name val="Times New Roman Cyr"/>
      <family val="0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40" fillId="0" borderId="7" applyNumberFormat="0" applyFill="0" applyAlignment="0" applyProtection="0"/>
    <xf numFmtId="0" fontId="10" fillId="0" borderId="8" applyNumberFormat="0" applyFill="0" applyAlignment="0" applyProtection="0"/>
    <xf numFmtId="0" fontId="35" fillId="0" borderId="9" applyNumberFormat="0" applyFill="0" applyAlignment="0" applyProtection="0"/>
    <xf numFmtId="0" fontId="41" fillId="0" borderId="10" applyNumberFormat="0" applyFill="0" applyAlignment="0" applyProtection="0"/>
    <xf numFmtId="0" fontId="11" fillId="0" borderId="11" applyNumberFormat="0" applyFill="0" applyAlignment="0" applyProtection="0"/>
    <xf numFmtId="0" fontId="36" fillId="0" borderId="12" applyNumberFormat="0" applyFill="0" applyAlignment="0" applyProtection="0"/>
    <xf numFmtId="0" fontId="42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9" fillId="0" borderId="15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6" applyNumberFormat="0" applyFont="0" applyAlignment="0" applyProtection="0"/>
    <xf numFmtId="0" fontId="38" fillId="19" borderId="16" applyNumberFormat="0" applyAlignment="0" applyProtection="0"/>
    <xf numFmtId="0" fontId="15" fillId="10" borderId="16" applyNumberFormat="0" applyFont="0" applyAlignment="0" applyProtection="0"/>
    <xf numFmtId="0" fontId="15" fillId="10" borderId="16" applyNumberFormat="0" applyFont="0" applyAlignment="0" applyProtection="0"/>
    <xf numFmtId="0" fontId="16" fillId="27" borderId="17" applyNumberFormat="0" applyAlignment="0" applyProtection="0"/>
    <xf numFmtId="0" fontId="16" fillId="28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183" fontId="28" fillId="0" borderId="0" applyFont="0" applyFill="0" applyBorder="0" applyProtection="0">
      <alignment/>
    </xf>
    <xf numFmtId="183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9" fontId="1" fillId="0" borderId="0" applyFont="0" applyFill="0" applyBorder="0" applyAlignment="0" applyProtection="0"/>
    <xf numFmtId="0" fontId="16" fillId="27" borderId="17" applyNumberFormat="0" applyAlignment="0" applyProtection="0"/>
    <xf numFmtId="0" fontId="16" fillId="27" borderId="17" applyNumberFormat="0" applyAlignment="0" applyProtection="0"/>
    <xf numFmtId="0" fontId="16" fillId="28" borderId="17" applyNumberFormat="0" applyAlignment="0" applyProtection="0"/>
    <xf numFmtId="0" fontId="16" fillId="27" borderId="17" applyNumberFormat="0" applyAlignment="0" applyProtection="0"/>
    <xf numFmtId="0" fontId="16" fillId="27" borderId="17" applyNumberFormat="0" applyAlignment="0" applyProtection="0"/>
    <xf numFmtId="0" fontId="16" fillId="27" borderId="17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6" fillId="0" borderId="19" applyNumberFormat="0" applyFill="0" applyAlignment="0" applyProtection="0"/>
    <xf numFmtId="0" fontId="9" fillId="0" borderId="5" applyNumberFormat="0" applyFill="0" applyAlignment="0" applyProtection="0"/>
    <xf numFmtId="0" fontId="40" fillId="0" borderId="7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7" fillId="0" borderId="20" applyNumberFormat="0" applyFill="0" applyAlignment="0" applyProtection="0"/>
    <xf numFmtId="0" fontId="10" fillId="0" borderId="8" applyNumberFormat="0" applyFill="0" applyAlignment="0" applyProtection="0"/>
    <xf numFmtId="0" fontId="41" fillId="0" borderId="10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68" fillId="0" borderId="21" applyNumberFormat="0" applyFill="0" applyAlignment="0" applyProtection="0"/>
    <xf numFmtId="0" fontId="11" fillId="0" borderId="11" applyNumberFormat="0" applyFill="0" applyAlignment="0" applyProtection="0"/>
    <xf numFmtId="0" fontId="42" fillId="0" borderId="13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22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6" applyNumberFormat="0" applyFont="0" applyAlignment="0" applyProtection="0"/>
    <xf numFmtId="0" fontId="15" fillId="10" borderId="16" applyNumberFormat="0" applyFont="0" applyAlignment="0" applyProtection="0"/>
    <xf numFmtId="0" fontId="43" fillId="19" borderId="16" applyNumberFormat="0" applyAlignment="0" applyProtection="0"/>
    <xf numFmtId="0" fontId="15" fillId="10" borderId="16" applyNumberFormat="0" applyFont="0" applyAlignment="0" applyProtection="0"/>
    <xf numFmtId="0" fontId="28" fillId="10" borderId="16" applyNumberFormat="0" applyFont="0" applyAlignment="0" applyProtection="0"/>
    <xf numFmtId="0" fontId="28" fillId="10" borderId="16" applyNumberFormat="0" applyFont="0" applyAlignment="0" applyProtection="0"/>
    <xf numFmtId="0" fontId="15" fillId="10" borderId="16" applyNumberFormat="0" applyFont="0" applyAlignment="0" applyProtection="0"/>
    <xf numFmtId="0" fontId="43" fillId="19" borderId="16" applyNumberFormat="0" applyAlignment="0" applyProtection="0"/>
    <xf numFmtId="0" fontId="16" fillId="27" borderId="17" applyNumberForma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1" fontId="20" fillId="0" borderId="0" xfId="559" applyNumberFormat="1" applyFont="1" applyFill="1" applyProtection="1">
      <alignment/>
      <protection locked="0"/>
    </xf>
    <xf numFmtId="1" fontId="22" fillId="0" borderId="0" xfId="559" applyNumberFormat="1" applyFont="1" applyFill="1" applyBorder="1" applyAlignment="1" applyProtection="1">
      <alignment horizontal="right"/>
      <protection locked="0"/>
    </xf>
    <xf numFmtId="1" fontId="45" fillId="0" borderId="0" xfId="559" applyNumberFormat="1" applyFont="1" applyFill="1" applyAlignment="1" applyProtection="1">
      <alignment horizontal="center"/>
      <protection locked="0"/>
    </xf>
    <xf numFmtId="1" fontId="31" fillId="0" borderId="0" xfId="559" applyNumberFormat="1" applyFont="1" applyFill="1" applyProtection="1">
      <alignment/>
      <protection locked="0"/>
    </xf>
    <xf numFmtId="0" fontId="48" fillId="0" borderId="0" xfId="564" applyFont="1" applyFill="1">
      <alignment/>
      <protection/>
    </xf>
    <xf numFmtId="1" fontId="31" fillId="17" borderId="0" xfId="559" applyNumberFormat="1" applyFont="1" applyFill="1" applyBorder="1" applyAlignment="1" applyProtection="1">
      <alignment horizontal="right"/>
      <protection locked="0"/>
    </xf>
    <xf numFmtId="1" fontId="31" fillId="0" borderId="0" xfId="559" applyNumberFormat="1" applyFont="1" applyFill="1" applyBorder="1" applyAlignment="1" applyProtection="1">
      <alignment horizontal="right"/>
      <protection locked="0"/>
    </xf>
    <xf numFmtId="3" fontId="31" fillId="0" borderId="0" xfId="559" applyNumberFormat="1" applyFont="1" applyFill="1" applyBorder="1" applyAlignment="1" applyProtection="1">
      <alignment horizontal="right"/>
      <protection locked="0"/>
    </xf>
    <xf numFmtId="3" fontId="31" fillId="17" borderId="0" xfId="559" applyNumberFormat="1" applyFont="1" applyFill="1" applyBorder="1" applyAlignment="1" applyProtection="1">
      <alignment horizontal="right"/>
      <protection locked="0"/>
    </xf>
    <xf numFmtId="1" fontId="47" fillId="0" borderId="0" xfId="559" applyNumberFormat="1" applyFont="1" applyFill="1" applyBorder="1" applyAlignment="1" applyProtection="1">
      <alignment/>
      <protection locked="0"/>
    </xf>
    <xf numFmtId="1" fontId="47" fillId="17" borderId="0" xfId="559" applyNumberFormat="1" applyFont="1" applyFill="1" applyBorder="1" applyAlignment="1" applyProtection="1">
      <alignment/>
      <protection locked="0"/>
    </xf>
    <xf numFmtId="1" fontId="31" fillId="17" borderId="0" xfId="559" applyNumberFormat="1" applyFont="1" applyFill="1" applyBorder="1" applyAlignment="1" applyProtection="1">
      <alignment horizontal="center"/>
      <protection locked="0"/>
    </xf>
    <xf numFmtId="3" fontId="46" fillId="0" borderId="0" xfId="559" applyNumberFormat="1" applyFont="1" applyFill="1" applyAlignment="1" applyProtection="1">
      <alignment horizontal="center" vertical="center"/>
      <protection locked="0"/>
    </xf>
    <xf numFmtId="3" fontId="46" fillId="0" borderId="0" xfId="559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559" applyNumberFormat="1" applyFont="1" applyFill="1" applyBorder="1" applyAlignment="1" applyProtection="1">
      <alignment horizontal="left" wrapText="1" shrinkToFit="1"/>
      <protection locked="0"/>
    </xf>
    <xf numFmtId="1" fontId="50" fillId="0" borderId="0" xfId="559" applyNumberFormat="1" applyFont="1" applyFill="1" applyBorder="1" applyAlignment="1" applyProtection="1">
      <alignment/>
      <protection locked="0"/>
    </xf>
    <xf numFmtId="1" fontId="44" fillId="0" borderId="0" xfId="559" applyNumberFormat="1" applyFont="1" applyFill="1" applyAlignment="1" applyProtection="1">
      <alignment horizontal="left"/>
      <protection locked="0"/>
    </xf>
    <xf numFmtId="1" fontId="44" fillId="0" borderId="0" xfId="559" applyNumberFormat="1" applyFont="1" applyFill="1" applyBorder="1" applyProtection="1">
      <alignment/>
      <protection locked="0"/>
    </xf>
    <xf numFmtId="1" fontId="32" fillId="0" borderId="0" xfId="559" applyNumberFormat="1" applyFont="1" applyFill="1" applyBorder="1" applyAlignment="1" applyProtection="1">
      <alignment horizontal="center" vertical="center"/>
      <protection locked="0"/>
    </xf>
    <xf numFmtId="1" fontId="44" fillId="0" borderId="0" xfId="559" applyNumberFormat="1" applyFont="1" applyFill="1" applyBorder="1" applyAlignment="1" applyProtection="1">
      <alignment horizontal="center" vertical="center"/>
      <protection locked="0"/>
    </xf>
    <xf numFmtId="0" fontId="20" fillId="0" borderId="0" xfId="562" applyFont="1">
      <alignment/>
      <protection/>
    </xf>
    <xf numFmtId="0" fontId="44" fillId="0" borderId="0" xfId="562" applyFont="1">
      <alignment/>
      <protection/>
    </xf>
    <xf numFmtId="0" fontId="50" fillId="0" borderId="0" xfId="562" applyFont="1" applyFill="1" applyAlignment="1">
      <alignment/>
      <protection/>
    </xf>
    <xf numFmtId="0" fontId="50" fillId="0" borderId="0" xfId="562" applyFont="1" applyFill="1" applyAlignment="1">
      <alignment horizontal="center"/>
      <protection/>
    </xf>
    <xf numFmtId="0" fontId="21" fillId="0" borderId="3" xfId="556" applyFont="1" applyFill="1" applyBorder="1" applyAlignment="1">
      <alignment horizontal="center" vertical="center" wrapText="1"/>
      <protection/>
    </xf>
    <xf numFmtId="0" fontId="21" fillId="0" borderId="23" xfId="556" applyFont="1" applyFill="1" applyBorder="1" applyAlignment="1">
      <alignment horizontal="center" vertical="center" wrapText="1"/>
      <protection/>
    </xf>
    <xf numFmtId="0" fontId="21" fillId="0" borderId="23" xfId="562" applyFont="1" applyBorder="1" applyAlignment="1">
      <alignment horizontal="center" vertical="center" wrapText="1"/>
      <protection/>
    </xf>
    <xf numFmtId="0" fontId="45" fillId="0" borderId="23" xfId="562" applyFont="1" applyBorder="1" applyAlignment="1">
      <alignment horizontal="center" vertical="center" wrapText="1"/>
      <protection/>
    </xf>
    <xf numFmtId="0" fontId="45" fillId="17" borderId="3" xfId="562" applyFont="1" applyFill="1" applyBorder="1" applyAlignment="1">
      <alignment horizontal="center" vertical="center" wrapText="1"/>
      <protection/>
    </xf>
    <xf numFmtId="0" fontId="31" fillId="0" borderId="0" xfId="563" applyFont="1" applyAlignment="1">
      <alignment vertical="center" wrapText="1"/>
      <protection/>
    </xf>
    <xf numFmtId="0" fontId="52" fillId="0" borderId="0" xfId="563" applyFont="1" applyAlignment="1">
      <alignment vertical="center" wrapText="1"/>
      <protection/>
    </xf>
    <xf numFmtId="0" fontId="21" fillId="17" borderId="3" xfId="563" applyFont="1" applyFill="1" applyBorder="1" applyAlignment="1">
      <alignment vertical="center" wrapText="1"/>
      <protection/>
    </xf>
    <xf numFmtId="181" fontId="52" fillId="0" borderId="0" xfId="563" applyNumberFormat="1" applyFont="1" applyAlignment="1">
      <alignment vertical="center" wrapText="1"/>
      <protection/>
    </xf>
    <xf numFmtId="0" fontId="21" fillId="0" borderId="3" xfId="562" applyFont="1" applyBorder="1" applyAlignment="1">
      <alignment horizontal="left" vertical="center" wrapText="1"/>
      <protection/>
    </xf>
    <xf numFmtId="0" fontId="21" fillId="0" borderId="3" xfId="563" applyFont="1" applyBorder="1" applyAlignment="1">
      <alignment vertical="center" wrapText="1"/>
      <protection/>
    </xf>
    <xf numFmtId="0" fontId="20" fillId="0" borderId="0" xfId="563" applyFont="1" applyAlignment="1">
      <alignment vertical="center" wrapText="1"/>
      <protection/>
    </xf>
    <xf numFmtId="0" fontId="21" fillId="0" borderId="3" xfId="556" applyFont="1" applyBorder="1" applyAlignment="1">
      <alignment vertical="center" wrapText="1"/>
      <protection/>
    </xf>
    <xf numFmtId="0" fontId="20" fillId="17" borderId="0" xfId="562" applyFont="1" applyFill="1">
      <alignment/>
      <protection/>
    </xf>
    <xf numFmtId="3" fontId="54" fillId="0" borderId="3" xfId="559" applyNumberFormat="1" applyFont="1" applyFill="1" applyBorder="1" applyAlignment="1" applyProtection="1">
      <alignment horizontal="center" vertical="center"/>
      <protection locked="0"/>
    </xf>
    <xf numFmtId="1" fontId="54" fillId="17" borderId="3" xfId="559" applyNumberFormat="1" applyFont="1" applyFill="1" applyBorder="1" applyAlignment="1" applyProtection="1">
      <alignment horizontal="center" vertical="center" wrapText="1"/>
      <protection locked="0"/>
    </xf>
    <xf numFmtId="1" fontId="54" fillId="0" borderId="3" xfId="559" applyNumberFormat="1" applyFont="1" applyFill="1" applyBorder="1" applyAlignment="1" applyProtection="1">
      <alignment horizontal="center" vertical="center"/>
      <protection locked="0"/>
    </xf>
    <xf numFmtId="1" fontId="55" fillId="0" borderId="3" xfId="559" applyNumberFormat="1" applyFont="1" applyFill="1" applyBorder="1" applyAlignment="1" applyProtection="1">
      <alignment horizontal="center" vertical="center"/>
      <protection/>
    </xf>
    <xf numFmtId="3" fontId="55" fillId="0" borderId="3" xfId="559" applyNumberFormat="1" applyFont="1" applyFill="1" applyBorder="1" applyAlignment="1" applyProtection="1">
      <alignment horizontal="center" vertical="center"/>
      <protection/>
    </xf>
    <xf numFmtId="1" fontId="55" fillId="0" borderId="0" xfId="559" applyNumberFormat="1" applyFont="1" applyFill="1" applyBorder="1" applyAlignment="1" applyProtection="1">
      <alignment horizontal="center" vertical="center"/>
      <protection locked="0"/>
    </xf>
    <xf numFmtId="0" fontId="22" fillId="0" borderId="3" xfId="563" applyFont="1" applyBorder="1" applyAlignment="1">
      <alignment horizontal="center" vertical="center" wrapText="1"/>
      <protection/>
    </xf>
    <xf numFmtId="0" fontId="22" fillId="0" borderId="3" xfId="563" applyFont="1" applyFill="1" applyBorder="1" applyAlignment="1">
      <alignment horizontal="center" vertical="center" wrapText="1"/>
      <protection/>
    </xf>
    <xf numFmtId="0" fontId="56" fillId="0" borderId="0" xfId="563" applyFont="1" applyAlignment="1">
      <alignment vertical="center" wrapText="1"/>
      <protection/>
    </xf>
    <xf numFmtId="181" fontId="59" fillId="17" borderId="3" xfId="562" applyNumberFormat="1" applyFont="1" applyFill="1" applyBorder="1" applyAlignment="1">
      <alignment horizontal="center" vertical="center" wrapText="1"/>
      <protection/>
    </xf>
    <xf numFmtId="181" fontId="60" fillId="17" borderId="3" xfId="562" applyNumberFormat="1" applyFont="1" applyFill="1" applyBorder="1" applyAlignment="1">
      <alignment horizontal="center" vertical="center" wrapText="1"/>
      <protection/>
    </xf>
    <xf numFmtId="181" fontId="59" fillId="0" borderId="3" xfId="556" applyNumberFormat="1" applyFont="1" applyFill="1" applyBorder="1" applyAlignment="1">
      <alignment horizontal="center" vertical="center" wrapText="1"/>
      <protection/>
    </xf>
    <xf numFmtId="182" fontId="59" fillId="0" borderId="3" xfId="556" applyNumberFormat="1" applyFont="1" applyFill="1" applyBorder="1" applyAlignment="1">
      <alignment horizontal="center" vertical="center"/>
      <protection/>
    </xf>
    <xf numFmtId="0" fontId="57" fillId="0" borderId="24" xfId="564" applyFont="1" applyFill="1" applyBorder="1" applyAlignment="1">
      <alignment horizontal="left" vertical="center" wrapText="1"/>
      <protection/>
    </xf>
    <xf numFmtId="3" fontId="53" fillId="0" borderId="3" xfId="559" applyNumberFormat="1" applyFont="1" applyFill="1" applyBorder="1" applyAlignment="1" applyProtection="1">
      <alignment horizontal="center" vertical="center" wrapText="1" shrinkToFit="1"/>
      <protection/>
    </xf>
    <xf numFmtId="0" fontId="22" fillId="0" borderId="3" xfId="0" applyFont="1" applyBorder="1" applyAlignment="1">
      <alignment horizontal="center" vertical="center"/>
    </xf>
    <xf numFmtId="0" fontId="22" fillId="0" borderId="3" xfId="0" applyNumberFormat="1" applyFont="1" applyFill="1" applyBorder="1" applyAlignment="1" applyProtection="1">
      <alignment horizontal="left" vertical="top"/>
      <protection/>
    </xf>
    <xf numFmtId="3" fontId="59" fillId="17" borderId="3" xfId="563" applyNumberFormat="1" applyFont="1" applyFill="1" applyBorder="1" applyAlignment="1">
      <alignment horizontal="center" vertical="center" wrapText="1"/>
      <protection/>
    </xf>
    <xf numFmtId="3" fontId="59" fillId="0" borderId="3" xfId="562" applyNumberFormat="1" applyFont="1" applyBorder="1" applyAlignment="1">
      <alignment horizontal="center" vertical="center" wrapText="1"/>
      <protection/>
    </xf>
    <xf numFmtId="3" fontId="59" fillId="0" borderId="3" xfId="563" applyNumberFormat="1" applyFont="1" applyBorder="1" applyAlignment="1">
      <alignment horizontal="center" vertical="center" wrapText="1"/>
      <protection/>
    </xf>
    <xf numFmtId="3" fontId="59" fillId="0" borderId="3" xfId="556" applyNumberFormat="1" applyFont="1" applyBorder="1" applyAlignment="1">
      <alignment horizontal="center" vertical="center" wrapText="1"/>
      <protection/>
    </xf>
    <xf numFmtId="3" fontId="59" fillId="0" borderId="3" xfId="556" applyNumberFormat="1" applyFont="1" applyFill="1" applyBorder="1" applyAlignment="1">
      <alignment horizontal="center" vertical="center" wrapText="1"/>
      <protection/>
    </xf>
    <xf numFmtId="3" fontId="59" fillId="0" borderId="3" xfId="562" applyNumberFormat="1" applyFont="1" applyFill="1" applyBorder="1" applyAlignment="1">
      <alignment horizontal="center" vertical="center" wrapText="1"/>
      <protection/>
    </xf>
    <xf numFmtId="3" fontId="59" fillId="17" borderId="3" xfId="562" applyNumberFormat="1" applyFont="1" applyFill="1" applyBorder="1" applyAlignment="1">
      <alignment horizontal="center" vertical="center" wrapText="1"/>
      <protection/>
    </xf>
    <xf numFmtId="182" fontId="22" fillId="0" borderId="3" xfId="0" applyNumberFormat="1" applyFont="1" applyFill="1" applyBorder="1" applyAlignment="1" applyProtection="1">
      <alignment horizontal="center" vertical="center"/>
      <protection locked="0"/>
    </xf>
    <xf numFmtId="182" fontId="22" fillId="0" borderId="3" xfId="0" applyNumberFormat="1" applyFont="1" applyBorder="1" applyAlignment="1">
      <alignment horizontal="center" vertical="center"/>
    </xf>
    <xf numFmtId="181" fontId="53" fillId="0" borderId="3" xfId="560" applyNumberFormat="1" applyFont="1" applyFill="1" applyBorder="1" applyAlignment="1" applyProtection="1">
      <alignment horizontal="center" vertical="center" wrapText="1" shrinkToFit="1"/>
      <protection/>
    </xf>
    <xf numFmtId="181" fontId="22" fillId="0" borderId="3" xfId="560" applyNumberFormat="1" applyFont="1" applyFill="1" applyBorder="1" applyAlignment="1" applyProtection="1">
      <alignment horizontal="center" vertical="center" wrapText="1" shrinkToFit="1"/>
      <protection/>
    </xf>
    <xf numFmtId="182" fontId="53" fillId="0" borderId="3" xfId="560" applyNumberFormat="1" applyFont="1" applyFill="1" applyBorder="1" applyAlignment="1" applyProtection="1">
      <alignment horizontal="center" vertical="center" wrapText="1" shrinkToFit="1"/>
      <protection/>
    </xf>
    <xf numFmtId="182" fontId="22" fillId="0" borderId="3" xfId="0" applyNumberFormat="1" applyFont="1" applyFill="1" applyBorder="1" applyAlignment="1" applyProtection="1">
      <alignment horizontal="center"/>
      <protection locked="0"/>
    </xf>
    <xf numFmtId="181" fontId="53" fillId="17" borderId="3" xfId="560" applyNumberFormat="1" applyFont="1" applyFill="1" applyBorder="1" applyAlignment="1" applyProtection="1">
      <alignment horizontal="center" vertical="center"/>
      <protection/>
    </xf>
    <xf numFmtId="181" fontId="22" fillId="17" borderId="3" xfId="560" applyNumberFormat="1" applyFont="1" applyFill="1" applyBorder="1" applyAlignment="1" applyProtection="1">
      <alignment horizontal="center" vertical="center"/>
      <protection/>
    </xf>
    <xf numFmtId="182" fontId="53" fillId="17" borderId="3" xfId="560" applyNumberFormat="1" applyFont="1" applyFill="1" applyBorder="1" applyAlignment="1" applyProtection="1">
      <alignment horizontal="center" vertical="center"/>
      <protection/>
    </xf>
    <xf numFmtId="182" fontId="22" fillId="17" borderId="3" xfId="560" applyNumberFormat="1" applyFont="1" applyFill="1" applyBorder="1" applyAlignment="1" applyProtection="1">
      <alignment horizontal="center" vertical="center"/>
      <protection/>
    </xf>
    <xf numFmtId="182" fontId="58" fillId="0" borderId="3" xfId="0" applyNumberFormat="1" applyFont="1" applyBorder="1" applyAlignment="1">
      <alignment horizontal="center"/>
    </xf>
    <xf numFmtId="1" fontId="22" fillId="0" borderId="3" xfId="542" applyNumberFormat="1" applyFont="1" applyFill="1" applyBorder="1" applyAlignment="1" applyProtection="1">
      <alignment horizontal="center" vertical="center"/>
      <protection locked="0"/>
    </xf>
    <xf numFmtId="1" fontId="22" fillId="0" borderId="3" xfId="561" applyNumberFormat="1" applyFont="1" applyFill="1" applyBorder="1" applyAlignment="1" applyProtection="1">
      <alignment horizontal="center" vertical="center"/>
      <protection locked="0"/>
    </xf>
    <xf numFmtId="0" fontId="58" fillId="0" borderId="3" xfId="0" applyFont="1" applyBorder="1" applyAlignment="1">
      <alignment horizontal="center"/>
    </xf>
    <xf numFmtId="0" fontId="32" fillId="0" borderId="0" xfId="562" applyFont="1" applyFill="1" applyAlignment="1">
      <alignment horizontal="center" vertical="center" wrapText="1"/>
      <protection/>
    </xf>
    <xf numFmtId="0" fontId="51" fillId="0" borderId="0" xfId="562" applyFont="1" applyFill="1" applyAlignment="1">
      <alignment horizontal="center"/>
      <protection/>
    </xf>
    <xf numFmtId="0" fontId="49" fillId="0" borderId="24" xfId="563" applyFont="1" applyBorder="1" applyAlignment="1">
      <alignment horizontal="center" vertical="center" wrapText="1"/>
      <protection/>
    </xf>
    <xf numFmtId="0" fontId="21" fillId="0" borderId="25" xfId="563" applyFont="1" applyBorder="1" applyAlignment="1">
      <alignment horizontal="center" vertical="center" wrapText="1"/>
      <protection/>
    </xf>
    <xf numFmtId="0" fontId="21" fillId="0" borderId="26" xfId="563" applyFont="1" applyBorder="1" applyAlignment="1">
      <alignment horizontal="center" vertical="center" wrapText="1"/>
      <protection/>
    </xf>
    <xf numFmtId="1" fontId="22" fillId="0" borderId="27" xfId="559" applyNumberFormat="1" applyFont="1" applyFill="1" applyBorder="1" applyAlignment="1" applyProtection="1">
      <alignment horizontal="center" vertical="center" wrapText="1"/>
      <protection/>
    </xf>
    <xf numFmtId="1" fontId="22" fillId="0" borderId="28" xfId="559" applyNumberFormat="1" applyFont="1" applyFill="1" applyBorder="1" applyAlignment="1" applyProtection="1">
      <alignment horizontal="center" vertical="center" wrapText="1"/>
      <protection/>
    </xf>
    <xf numFmtId="1" fontId="22" fillId="0" borderId="29" xfId="559" applyNumberFormat="1" applyFont="1" applyFill="1" applyBorder="1" applyAlignment="1" applyProtection="1">
      <alignment horizontal="center" vertical="center" wrapText="1"/>
      <protection/>
    </xf>
    <xf numFmtId="1" fontId="32" fillId="0" borderId="0" xfId="559" applyNumberFormat="1" applyFont="1" applyFill="1" applyAlignment="1" applyProtection="1">
      <alignment horizontal="center" vertical="center" wrapText="1"/>
      <protection locked="0"/>
    </xf>
    <xf numFmtId="1" fontId="45" fillId="0" borderId="0" xfId="559" applyNumberFormat="1" applyFont="1" applyFill="1" applyBorder="1" applyAlignment="1" applyProtection="1">
      <alignment horizontal="center"/>
      <protection locked="0"/>
    </xf>
    <xf numFmtId="1" fontId="53" fillId="0" borderId="3" xfId="559" applyNumberFormat="1" applyFont="1" applyFill="1" applyBorder="1" applyAlignment="1" applyProtection="1">
      <alignment horizontal="left"/>
      <protection locked="0"/>
    </xf>
    <xf numFmtId="1" fontId="22" fillId="0" borderId="27" xfId="561" applyNumberFormat="1" applyFont="1" applyFill="1" applyBorder="1" applyAlignment="1" applyProtection="1">
      <alignment horizontal="center" vertical="center" wrapText="1"/>
      <protection/>
    </xf>
    <xf numFmtId="1" fontId="22" fillId="0" borderId="28" xfId="561" applyNumberFormat="1" applyFont="1" applyFill="1" applyBorder="1" applyAlignment="1" applyProtection="1">
      <alignment horizontal="center" vertical="center" wrapText="1"/>
      <protection/>
    </xf>
    <xf numFmtId="1" fontId="22" fillId="0" borderId="29" xfId="561" applyNumberFormat="1" applyFont="1" applyFill="1" applyBorder="1" applyAlignment="1" applyProtection="1">
      <alignment horizontal="center" vertical="center" wrapText="1"/>
      <protection/>
    </xf>
    <xf numFmtId="1" fontId="22" fillId="0" borderId="27" xfId="559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59" applyNumberFormat="1" applyFont="1" applyFill="1" applyBorder="1" applyAlignment="1" applyProtection="1">
      <alignment horizontal="center" vertical="center" wrapText="1"/>
      <protection locked="0"/>
    </xf>
    <xf numFmtId="1" fontId="22" fillId="0" borderId="29" xfId="559" applyNumberFormat="1" applyFont="1" applyFill="1" applyBorder="1" applyAlignment="1" applyProtection="1">
      <alignment horizontal="center" vertical="center" wrapText="1"/>
      <protection locked="0"/>
    </xf>
    <xf numFmtId="1" fontId="32" fillId="0" borderId="0" xfId="559" applyNumberFormat="1" applyFont="1" applyFill="1" applyBorder="1" applyAlignment="1" applyProtection="1">
      <alignment horizontal="center" vertical="center"/>
      <protection locked="0"/>
    </xf>
  </cellXfs>
  <cellStyles count="602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 6" xfId="49"/>
    <cellStyle name="20% - Акцент1_16 " xfId="50"/>
    <cellStyle name="20% - Акцент2" xfId="51"/>
    <cellStyle name="20% — акцент2" xfId="52"/>
    <cellStyle name="20% - Акцент2 2" xfId="53"/>
    <cellStyle name="20% — акцент2 2" xfId="54"/>
    <cellStyle name="20% - Акцент2 3" xfId="55"/>
    <cellStyle name="20% — акцент2 3" xfId="56"/>
    <cellStyle name="20% - Акцент2 4" xfId="57"/>
    <cellStyle name="20% - Акцент2 5" xfId="58"/>
    <cellStyle name="20% - Акцент2 6" xfId="59"/>
    <cellStyle name="20% - Акцент2_16 " xfId="60"/>
    <cellStyle name="20% - Акцент3" xfId="61"/>
    <cellStyle name="20% — акцент3" xfId="62"/>
    <cellStyle name="20% - Акцент3 2" xfId="63"/>
    <cellStyle name="20% — акцент3 2" xfId="64"/>
    <cellStyle name="20% - Акцент3 3" xfId="65"/>
    <cellStyle name="20% — акцент3 3" xfId="66"/>
    <cellStyle name="20% - Акцент3 4" xfId="67"/>
    <cellStyle name="20% - Акцент3 5" xfId="68"/>
    <cellStyle name="20% - Акцент3 6" xfId="69"/>
    <cellStyle name="20% - Акцент3_16 " xfId="70"/>
    <cellStyle name="20% - Акцент4" xfId="71"/>
    <cellStyle name="20% — акцент4" xfId="72"/>
    <cellStyle name="20% - Акцент4 2" xfId="73"/>
    <cellStyle name="20% — акцент4 2" xfId="74"/>
    <cellStyle name="20% - Акцент4 3" xfId="75"/>
    <cellStyle name="20% — акцент4 3" xfId="76"/>
    <cellStyle name="20% - Акцент4 4" xfId="77"/>
    <cellStyle name="20% - Акцент4 5" xfId="78"/>
    <cellStyle name="20% - Акцент4 6" xfId="79"/>
    <cellStyle name="20% - Акцент4_16 " xfId="80"/>
    <cellStyle name="20% - Акцент5" xfId="81"/>
    <cellStyle name="20% — акцент5" xfId="82"/>
    <cellStyle name="20% - Акцент5 2" xfId="83"/>
    <cellStyle name="20% — акцент5 2" xfId="84"/>
    <cellStyle name="20% - Акцент5 3" xfId="85"/>
    <cellStyle name="20% - Акцент5 4" xfId="86"/>
    <cellStyle name="20% - Акцент5 5" xfId="87"/>
    <cellStyle name="20% - Акцент5 6" xfId="88"/>
    <cellStyle name="20% - Акцент6" xfId="89"/>
    <cellStyle name="20% — акцент6" xfId="90"/>
    <cellStyle name="20% - Акцент6 2" xfId="91"/>
    <cellStyle name="20% — акцент6 2" xfId="92"/>
    <cellStyle name="20% - Акцент6 3" xfId="93"/>
    <cellStyle name="20% — акцент6 3" xfId="94"/>
    <cellStyle name="20% - Акцент6 4" xfId="95"/>
    <cellStyle name="20% - Акцент6 5" xfId="96"/>
    <cellStyle name="20% - Акцент6 6" xfId="97"/>
    <cellStyle name="20% - Акцент6_16 " xfId="98"/>
    <cellStyle name="20% – Акцентування1" xfId="99"/>
    <cellStyle name="20% – Акцентування1 2" xfId="100"/>
    <cellStyle name="20% – Акцентування2" xfId="101"/>
    <cellStyle name="20% – Акцентування2 2" xfId="102"/>
    <cellStyle name="20% – Акцентування3" xfId="103"/>
    <cellStyle name="20% – Акцентування3 2" xfId="104"/>
    <cellStyle name="20% – Акцентування4" xfId="105"/>
    <cellStyle name="20% – Акцентування4 2" xfId="106"/>
    <cellStyle name="20% – Акцентування5" xfId="107"/>
    <cellStyle name="20% – Акцентування5 2" xfId="108"/>
    <cellStyle name="20% – Акцентування6" xfId="109"/>
    <cellStyle name="20% – Акцентування6 2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 6" xfId="143"/>
    <cellStyle name="40% - Акцент1_16 " xfId="144"/>
    <cellStyle name="40% - Акцент2" xfId="145"/>
    <cellStyle name="40% — акцент2" xfId="146"/>
    <cellStyle name="40% - Акцент2 2" xfId="147"/>
    <cellStyle name="40% — акцент2 2" xfId="148"/>
    <cellStyle name="40% - Акцент2 3" xfId="149"/>
    <cellStyle name="40% - Акцент2 4" xfId="150"/>
    <cellStyle name="40% - Акцент2 5" xfId="151"/>
    <cellStyle name="40% - Акцент2 6" xfId="152"/>
    <cellStyle name="40% - Акцент3" xfId="153"/>
    <cellStyle name="40% — акцент3" xfId="154"/>
    <cellStyle name="40% - Акцент3 2" xfId="155"/>
    <cellStyle name="40% — акцент3 2" xfId="156"/>
    <cellStyle name="40% - Акцент3 3" xfId="157"/>
    <cellStyle name="40% — акцент3 3" xfId="158"/>
    <cellStyle name="40% - Акцент3 4" xfId="159"/>
    <cellStyle name="40% - Акцент3 5" xfId="160"/>
    <cellStyle name="40% - Акцент3 6" xfId="161"/>
    <cellStyle name="40% - Акцент3_16 " xfId="162"/>
    <cellStyle name="40% - Акцент4" xfId="163"/>
    <cellStyle name="40% — акцент4" xfId="164"/>
    <cellStyle name="40% - Акцент4 2" xfId="165"/>
    <cellStyle name="40% — акцент4 2" xfId="166"/>
    <cellStyle name="40% - Акцент4 3" xfId="167"/>
    <cellStyle name="40% — акцент4 3" xfId="168"/>
    <cellStyle name="40% - Акцент4 4" xfId="169"/>
    <cellStyle name="40% - Акцент4 5" xfId="170"/>
    <cellStyle name="40% - Акцент4 6" xfId="171"/>
    <cellStyle name="40% - Акцент4_16 " xfId="172"/>
    <cellStyle name="40% - Акцент5" xfId="173"/>
    <cellStyle name="40% — акцент5" xfId="174"/>
    <cellStyle name="40% - Акцент5 2" xfId="175"/>
    <cellStyle name="40% — акцент5 2" xfId="176"/>
    <cellStyle name="40% - Акцент5 3" xfId="177"/>
    <cellStyle name="40% — акцент5 3" xfId="178"/>
    <cellStyle name="40% - Акцент5 4" xfId="179"/>
    <cellStyle name="40% - Акцент5 5" xfId="180"/>
    <cellStyle name="40% - Акцент5 6" xfId="181"/>
    <cellStyle name="40% - Акцент5_16 " xfId="182"/>
    <cellStyle name="40% - Акцент6" xfId="183"/>
    <cellStyle name="40% — акцент6" xfId="184"/>
    <cellStyle name="40% - Акцент6 2" xfId="185"/>
    <cellStyle name="40% — акцент6 2" xfId="186"/>
    <cellStyle name="40% - Акцент6 3" xfId="187"/>
    <cellStyle name="40% — акцент6 3" xfId="188"/>
    <cellStyle name="40% - Акцент6 4" xfId="189"/>
    <cellStyle name="40% - Акцент6 5" xfId="190"/>
    <cellStyle name="40% - Акцент6 6" xfId="191"/>
    <cellStyle name="40% - Акцент6_16 " xfId="192"/>
    <cellStyle name="40% – Акцентування1" xfId="193"/>
    <cellStyle name="40% – Акцентування1 2" xfId="194"/>
    <cellStyle name="40% – Акцентування2" xfId="195"/>
    <cellStyle name="40% – Акцентування2 2" xfId="196"/>
    <cellStyle name="40% – Акцентування3" xfId="197"/>
    <cellStyle name="40% – Акцентування3 2" xfId="198"/>
    <cellStyle name="40% – Акцентування4" xfId="199"/>
    <cellStyle name="40% – Акцентування4 2" xfId="200"/>
    <cellStyle name="40% – Акцентування5" xfId="201"/>
    <cellStyle name="40% – Акцентування5 2" xfId="202"/>
    <cellStyle name="40% – Акцентування6" xfId="203"/>
    <cellStyle name="40% – Акцентування6 2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 6" xfId="237"/>
    <cellStyle name="60% - Акцент1_16 " xfId="238"/>
    <cellStyle name="60% - Акцент2" xfId="239"/>
    <cellStyle name="60% — акцент2" xfId="240"/>
    <cellStyle name="60% - Акцент2 2" xfId="241"/>
    <cellStyle name="60% — акцент2 2" xfId="242"/>
    <cellStyle name="60% - Акцент2 3" xfId="243"/>
    <cellStyle name="60% — акцент2 3" xfId="244"/>
    <cellStyle name="60% - Акцент2 4" xfId="245"/>
    <cellStyle name="60% - Акцент2 5" xfId="246"/>
    <cellStyle name="60% - Акцент2 6" xfId="247"/>
    <cellStyle name="60% - Акцент2_16 " xfId="248"/>
    <cellStyle name="60% - Акцент3" xfId="249"/>
    <cellStyle name="60% — акцент3" xfId="250"/>
    <cellStyle name="60% - Акцент3 2" xfId="251"/>
    <cellStyle name="60% — акцент3 2" xfId="252"/>
    <cellStyle name="60% - Акцент3 3" xfId="253"/>
    <cellStyle name="60% — акцент3 3" xfId="254"/>
    <cellStyle name="60% - Акцент3 4" xfId="255"/>
    <cellStyle name="60% - Акцент3 5" xfId="256"/>
    <cellStyle name="60% - Акцент3 6" xfId="257"/>
    <cellStyle name="60% - Акцент3_16 " xfId="258"/>
    <cellStyle name="60% - Акцент4" xfId="259"/>
    <cellStyle name="60% — акцент4" xfId="260"/>
    <cellStyle name="60% - Акцент4 2" xfId="261"/>
    <cellStyle name="60% — акцент4 2" xfId="262"/>
    <cellStyle name="60% - Акцент4 3" xfId="263"/>
    <cellStyle name="60% — акцент4 3" xfId="264"/>
    <cellStyle name="60% - Акцент4 4" xfId="265"/>
    <cellStyle name="60% - Акцент4 5" xfId="266"/>
    <cellStyle name="60% - Акцент4 6" xfId="267"/>
    <cellStyle name="60% - Акцент4_16 " xfId="268"/>
    <cellStyle name="60% - Акцент5" xfId="269"/>
    <cellStyle name="60% — акцент5" xfId="270"/>
    <cellStyle name="60% - Акцент5 2" xfId="271"/>
    <cellStyle name="60% — акцент5 2" xfId="272"/>
    <cellStyle name="60% - Акцент5 3" xfId="273"/>
    <cellStyle name="60% — акцент5 3" xfId="274"/>
    <cellStyle name="60% - Акцент5 4" xfId="275"/>
    <cellStyle name="60% - Акцент5 5" xfId="276"/>
    <cellStyle name="60% - Акцент5 6" xfId="277"/>
    <cellStyle name="60% - Акцент5_16 " xfId="278"/>
    <cellStyle name="60% - Акцент6" xfId="279"/>
    <cellStyle name="60% — акцент6" xfId="280"/>
    <cellStyle name="60% - Акцент6 2" xfId="281"/>
    <cellStyle name="60% — акцент6 2" xfId="282"/>
    <cellStyle name="60% - Акцент6 3" xfId="283"/>
    <cellStyle name="60% — акцент6 3" xfId="284"/>
    <cellStyle name="60% - Акцент6 4" xfId="285"/>
    <cellStyle name="60% - Акцент6 5" xfId="286"/>
    <cellStyle name="60% - Акцент6 6" xfId="287"/>
    <cellStyle name="60% - Акцент6_16 " xfId="288"/>
    <cellStyle name="60% – Акцентування1" xfId="289"/>
    <cellStyle name="60% – Акцентування1 2" xfId="290"/>
    <cellStyle name="60% – Акцентування2" xfId="291"/>
    <cellStyle name="60% – Акцентування2 2" xfId="292"/>
    <cellStyle name="60% – Акцентування3" xfId="293"/>
    <cellStyle name="60% – Акцентування3 2" xfId="294"/>
    <cellStyle name="60% – Акцентування4" xfId="295"/>
    <cellStyle name="60% – Акцентування4 2" xfId="296"/>
    <cellStyle name="60% – Акцентування5" xfId="297"/>
    <cellStyle name="60% – Акцентування5 2" xfId="298"/>
    <cellStyle name="60% – Акцентування6" xfId="299"/>
    <cellStyle name="60% – Акцентування6 2" xfId="300"/>
    <cellStyle name="Accent1" xfId="301"/>
    <cellStyle name="Accent1 2" xfId="302"/>
    <cellStyle name="Accent1 3" xfId="303"/>
    <cellStyle name="Accent1_П_1" xfId="304"/>
    <cellStyle name="Accent2" xfId="305"/>
    <cellStyle name="Accent2 2" xfId="306"/>
    <cellStyle name="Accent2 3" xfId="307"/>
    <cellStyle name="Accent2_П_1" xfId="308"/>
    <cellStyle name="Accent3" xfId="309"/>
    <cellStyle name="Accent3 2" xfId="310"/>
    <cellStyle name="Accent3 3" xfId="311"/>
    <cellStyle name="Accent3_П_1" xfId="312"/>
    <cellStyle name="Accent4" xfId="313"/>
    <cellStyle name="Accent4 2" xfId="314"/>
    <cellStyle name="Accent4 3" xfId="315"/>
    <cellStyle name="Accent4_П_1" xfId="316"/>
    <cellStyle name="Accent5" xfId="317"/>
    <cellStyle name="Accent5 2" xfId="318"/>
    <cellStyle name="Accent5 3" xfId="319"/>
    <cellStyle name="Accent5_П_1" xfId="320"/>
    <cellStyle name="Accent6" xfId="321"/>
    <cellStyle name="Accent6 2" xfId="322"/>
    <cellStyle name="Accent6 3" xfId="323"/>
    <cellStyle name="Accent6_П_1" xfId="324"/>
    <cellStyle name="Bad" xfId="325"/>
    <cellStyle name="Bad 2" xfId="326"/>
    <cellStyle name="Bad 3" xfId="327"/>
    <cellStyle name="Bad_П_1" xfId="328"/>
    <cellStyle name="Calculation" xfId="329"/>
    <cellStyle name="Calculation 2" xfId="330"/>
    <cellStyle name="Calculation 3" xfId="331"/>
    <cellStyle name="Calculation_П_1" xfId="332"/>
    <cellStyle name="Check Cell" xfId="333"/>
    <cellStyle name="Check Cell 2" xfId="334"/>
    <cellStyle name="Check Cell 3" xfId="335"/>
    <cellStyle name="Check Cell_П_1" xfId="336"/>
    <cellStyle name="Excel Built-in Normal" xfId="337"/>
    <cellStyle name="Explanatory Text" xfId="338"/>
    <cellStyle name="fBlock" xfId="339"/>
    <cellStyle name="fCmp" xfId="340"/>
    <cellStyle name="fEr" xfId="341"/>
    <cellStyle name="fHead" xfId="342"/>
    <cellStyle name="fHead 2" xfId="343"/>
    <cellStyle name="fName" xfId="344"/>
    <cellStyle name="Good" xfId="345"/>
    <cellStyle name="Good 2" xfId="346"/>
    <cellStyle name="Good 3" xfId="347"/>
    <cellStyle name="Good_П_1" xfId="348"/>
    <cellStyle name="Heading 1" xfId="349"/>
    <cellStyle name="Heading 1 2" xfId="350"/>
    <cellStyle name="Heading 1 3" xfId="351"/>
    <cellStyle name="Heading 2" xfId="352"/>
    <cellStyle name="Heading 2 2" xfId="353"/>
    <cellStyle name="Heading 2 3" xfId="354"/>
    <cellStyle name="Heading 3" xfId="355"/>
    <cellStyle name="Heading 3 2" xfId="356"/>
    <cellStyle name="Heading 3 3" xfId="357"/>
    <cellStyle name="Heading 4" xfId="358"/>
    <cellStyle name="Heading 4 2" xfId="359"/>
    <cellStyle name="Heading 4 3" xfId="360"/>
    <cellStyle name="Input" xfId="361"/>
    <cellStyle name="Input 2" xfId="362"/>
    <cellStyle name="Input 3" xfId="363"/>
    <cellStyle name="Input_П_1" xfId="364"/>
    <cellStyle name="Linked Cell" xfId="365"/>
    <cellStyle name="Linked Cell 2" xfId="366"/>
    <cellStyle name="Linked Cell 3" xfId="367"/>
    <cellStyle name="Neutral" xfId="368"/>
    <cellStyle name="Neutral 2" xfId="369"/>
    <cellStyle name="Neutral 3" xfId="370"/>
    <cellStyle name="Neutral_П_1" xfId="371"/>
    <cellStyle name="Normal 2" xfId="372"/>
    <cellStyle name="Normal_Sheet1" xfId="373"/>
    <cellStyle name="Note" xfId="374"/>
    <cellStyle name="Note 2" xfId="375"/>
    <cellStyle name="Note 3" xfId="376"/>
    <cellStyle name="Note_П_1" xfId="377"/>
    <cellStyle name="Output" xfId="378"/>
    <cellStyle name="Output 2" xfId="379"/>
    <cellStyle name="Output 3" xfId="380"/>
    <cellStyle name="Output_П_1" xfId="381"/>
    <cellStyle name="Title" xfId="382"/>
    <cellStyle name="Total" xfId="383"/>
    <cellStyle name="vDa" xfId="384"/>
    <cellStyle name="vDa 2" xfId="385"/>
    <cellStyle name="vHl" xfId="386"/>
    <cellStyle name="vHl 2" xfId="387"/>
    <cellStyle name="vN0" xfId="388"/>
    <cellStyle name="vN0 2" xfId="389"/>
    <cellStyle name="vN0 3" xfId="390"/>
    <cellStyle name="vSt" xfId="391"/>
    <cellStyle name="vSt 2" xfId="392"/>
    <cellStyle name="Warning Text" xfId="393"/>
    <cellStyle name="Акцент1" xfId="394"/>
    <cellStyle name="Акцент1 2" xfId="395"/>
    <cellStyle name="Акцент1 2 2" xfId="396"/>
    <cellStyle name="Акцент1 3" xfId="397"/>
    <cellStyle name="Акцент1 4" xfId="398"/>
    <cellStyle name="Акцент1 5" xfId="399"/>
    <cellStyle name="Акцент2" xfId="400"/>
    <cellStyle name="Акцент2 2" xfId="401"/>
    <cellStyle name="Акцент2 2 2" xfId="402"/>
    <cellStyle name="Акцент2 3" xfId="403"/>
    <cellStyle name="Акцент2 4" xfId="404"/>
    <cellStyle name="Акцент2 5" xfId="405"/>
    <cellStyle name="Акцент3" xfId="406"/>
    <cellStyle name="Акцент3 2" xfId="407"/>
    <cellStyle name="Акцент3 2 2" xfId="408"/>
    <cellStyle name="Акцент3 3" xfId="409"/>
    <cellStyle name="Акцент3 4" xfId="410"/>
    <cellStyle name="Акцент3 5" xfId="411"/>
    <cellStyle name="Акцент4" xfId="412"/>
    <cellStyle name="Акцент4 2" xfId="413"/>
    <cellStyle name="Акцент4 2 2" xfId="414"/>
    <cellStyle name="Акцент4 3" xfId="415"/>
    <cellStyle name="Акцент4 4" xfId="416"/>
    <cellStyle name="Акцент4 5" xfId="417"/>
    <cellStyle name="Акцент5" xfId="418"/>
    <cellStyle name="Акцент5 2" xfId="419"/>
    <cellStyle name="Акцент5 2 2" xfId="420"/>
    <cellStyle name="Акцент5 3" xfId="421"/>
    <cellStyle name="Акцент5 4" xfId="422"/>
    <cellStyle name="Акцент5 5" xfId="423"/>
    <cellStyle name="Акцент6" xfId="424"/>
    <cellStyle name="Акцент6 2" xfId="425"/>
    <cellStyle name="Акцент6 2 2" xfId="426"/>
    <cellStyle name="Акцент6 3" xfId="427"/>
    <cellStyle name="Акцент6 4" xfId="428"/>
    <cellStyle name="Акцент6 5" xfId="429"/>
    <cellStyle name="Акцентування1" xfId="430"/>
    <cellStyle name="Акцентування1 2" xfId="431"/>
    <cellStyle name="Акцентування2" xfId="432"/>
    <cellStyle name="Акцентування2 2" xfId="433"/>
    <cellStyle name="Акцентування3" xfId="434"/>
    <cellStyle name="Акцентування3 2" xfId="435"/>
    <cellStyle name="Акцентування4" xfId="436"/>
    <cellStyle name="Акцентування4 2" xfId="437"/>
    <cellStyle name="Акцентування5" xfId="438"/>
    <cellStyle name="Акцентування5 2" xfId="439"/>
    <cellStyle name="Акцентування6" xfId="440"/>
    <cellStyle name="Акцентування6 2" xfId="441"/>
    <cellStyle name="Ввід" xfId="442"/>
    <cellStyle name="Ввід 2" xfId="443"/>
    <cellStyle name="Ввод " xfId="444"/>
    <cellStyle name="Ввод  2" xfId="445"/>
    <cellStyle name="Ввод  2 2" xfId="446"/>
    <cellStyle name="Ввод  3" xfId="447"/>
    <cellStyle name="Ввод  4" xfId="448"/>
    <cellStyle name="Ввод  5" xfId="449"/>
    <cellStyle name="Percent" xfId="450"/>
    <cellStyle name="Вывод" xfId="451"/>
    <cellStyle name="Вывод 2" xfId="452"/>
    <cellStyle name="Вывод 2 2" xfId="453"/>
    <cellStyle name="Вывод 3" xfId="454"/>
    <cellStyle name="Вывод 4" xfId="455"/>
    <cellStyle name="Вывод 5" xfId="456"/>
    <cellStyle name="Вычисление" xfId="457"/>
    <cellStyle name="Вычисление 2" xfId="458"/>
    <cellStyle name="Вычисление 2 2" xfId="459"/>
    <cellStyle name="Вычисление 3" xfId="460"/>
    <cellStyle name="Вычисление 4" xfId="461"/>
    <cellStyle name="Вычисление 5" xfId="462"/>
    <cellStyle name="Гиперссылка 2" xfId="463"/>
    <cellStyle name="Гиперссылка 3" xfId="464"/>
    <cellStyle name="Currency" xfId="465"/>
    <cellStyle name="Currency [0]" xfId="466"/>
    <cellStyle name="Грошовий 2" xfId="467"/>
    <cellStyle name="Добре" xfId="468"/>
    <cellStyle name="Добре 2" xfId="469"/>
    <cellStyle name="Заголовок 1" xfId="470"/>
    <cellStyle name="Заголовок 1 2" xfId="471"/>
    <cellStyle name="Заголовок 1 3" xfId="472"/>
    <cellStyle name="Заголовок 1 4" xfId="473"/>
    <cellStyle name="Заголовок 1 5" xfId="474"/>
    <cellStyle name="Заголовок 2" xfId="475"/>
    <cellStyle name="Заголовок 2 2" xfId="476"/>
    <cellStyle name="Заголовок 2 3" xfId="477"/>
    <cellStyle name="Заголовок 2 4" xfId="478"/>
    <cellStyle name="Заголовок 2 5" xfId="479"/>
    <cellStyle name="Заголовок 3" xfId="480"/>
    <cellStyle name="Заголовок 3 2" xfId="481"/>
    <cellStyle name="Заголовок 3 3" xfId="482"/>
    <cellStyle name="Заголовок 3 4" xfId="483"/>
    <cellStyle name="Заголовок 3 5" xfId="484"/>
    <cellStyle name="Заголовок 4" xfId="485"/>
    <cellStyle name="Заголовок 4 2" xfId="486"/>
    <cellStyle name="Заголовок 4 3" xfId="487"/>
    <cellStyle name="Заголовок 4 4" xfId="488"/>
    <cellStyle name="Заголовок 4 5" xfId="489"/>
    <cellStyle name="Звичайний 2" xfId="490"/>
    <cellStyle name="Звичайний 2 2" xfId="491"/>
    <cellStyle name="Звичайний 2 3" xfId="492"/>
    <cellStyle name="Звичайний 2_8.Блок_3 (1 ч)" xfId="493"/>
    <cellStyle name="Звичайний 3" xfId="494"/>
    <cellStyle name="Звичайний 3 2" xfId="495"/>
    <cellStyle name="Звичайний 3 2 2" xfId="496"/>
    <cellStyle name="Звичайний 4" xfId="497"/>
    <cellStyle name="Звичайний 4 2" xfId="498"/>
    <cellStyle name="Звичайний 5" xfId="499"/>
    <cellStyle name="Звичайний 5 2" xfId="500"/>
    <cellStyle name="Звичайний 5 3" xfId="501"/>
    <cellStyle name="Звичайний 6" xfId="502"/>
    <cellStyle name="Звичайний 7" xfId="503"/>
    <cellStyle name="Зв'язана клітинка" xfId="504"/>
    <cellStyle name="Зв'язана клітинка 2" xfId="505"/>
    <cellStyle name="Итог" xfId="506"/>
    <cellStyle name="Итог 2" xfId="507"/>
    <cellStyle name="Итог 3" xfId="508"/>
    <cellStyle name="Итог 4" xfId="509"/>
    <cellStyle name="Итог 5" xfId="510"/>
    <cellStyle name="Контрольна клітинка" xfId="511"/>
    <cellStyle name="Контрольна клітинка 2" xfId="512"/>
    <cellStyle name="Контрольная ячейка" xfId="513"/>
    <cellStyle name="Контрольная ячейка 2" xfId="514"/>
    <cellStyle name="Контрольная ячейка 2 2" xfId="515"/>
    <cellStyle name="Контрольная ячейка 3" xfId="516"/>
    <cellStyle name="Контрольная ячейка 4" xfId="517"/>
    <cellStyle name="Контрольная ячейка 5" xfId="518"/>
    <cellStyle name="Назва" xfId="519"/>
    <cellStyle name="Назва 2" xfId="520"/>
    <cellStyle name="Название" xfId="521"/>
    <cellStyle name="Название 2" xfId="522"/>
    <cellStyle name="Название 3" xfId="523"/>
    <cellStyle name="Название 4" xfId="524"/>
    <cellStyle name="Название 5" xfId="525"/>
    <cellStyle name="Нейтральный" xfId="526"/>
    <cellStyle name="Нейтральный 2" xfId="527"/>
    <cellStyle name="Нейтральный 2 2" xfId="528"/>
    <cellStyle name="Нейтральный 3" xfId="529"/>
    <cellStyle name="Нейтральный 4" xfId="530"/>
    <cellStyle name="Нейтральный 5" xfId="531"/>
    <cellStyle name="Обчислення" xfId="532"/>
    <cellStyle name="Обчислення 2" xfId="533"/>
    <cellStyle name="Обычный 10" xfId="534"/>
    <cellStyle name="Обычный 11" xfId="535"/>
    <cellStyle name="Обычный 12" xfId="536"/>
    <cellStyle name="Обычный 13" xfId="537"/>
    <cellStyle name="Обычный 13 2" xfId="538"/>
    <cellStyle name="Обычный 13 3" xfId="539"/>
    <cellStyle name="Обычный 14" xfId="540"/>
    <cellStyle name="Обычный 15" xfId="541"/>
    <cellStyle name="Обычный 2" xfId="542"/>
    <cellStyle name="Обычный 2 2" xfId="543"/>
    <cellStyle name="Обычный 2 3" xfId="544"/>
    <cellStyle name="Обычный 2 3 2" xfId="545"/>
    <cellStyle name="Обычный 2 3 3" xfId="546"/>
    <cellStyle name="Обычный 2 4" xfId="547"/>
    <cellStyle name="Обычный 3" xfId="548"/>
    <cellStyle name="Обычный 3 2" xfId="549"/>
    <cellStyle name="Обычный 3 3" xfId="550"/>
    <cellStyle name="Обычный 4" xfId="551"/>
    <cellStyle name="Обычный 4 2" xfId="552"/>
    <cellStyle name="Обычный 5" xfId="553"/>
    <cellStyle name="Обычный 5 2" xfId="554"/>
    <cellStyle name="Обычный 6" xfId="555"/>
    <cellStyle name="Обычный 6 2" xfId="556"/>
    <cellStyle name="Обычный 7" xfId="557"/>
    <cellStyle name="Обычный 8" xfId="558"/>
    <cellStyle name="Обычный 9" xfId="559"/>
    <cellStyle name="Обычный 9_roznosku_2018" xfId="560"/>
    <cellStyle name="Обычный_06" xfId="561"/>
    <cellStyle name="Обычный_4 категории вмесмте СОЦ_УРАЗЛИВІ__ТАБО_4 категорії Квота!!!_2014 рік" xfId="562"/>
    <cellStyle name="Обычный_Перевірка_Молодь_до 18 років" xfId="563"/>
    <cellStyle name="Обычный_Табл. 3.15" xfId="564"/>
    <cellStyle name="Підсумок" xfId="565"/>
    <cellStyle name="Підсумок 2" xfId="566"/>
    <cellStyle name="Плохой" xfId="567"/>
    <cellStyle name="Плохой 2" xfId="568"/>
    <cellStyle name="Плохой 2 2" xfId="569"/>
    <cellStyle name="Плохой 3" xfId="570"/>
    <cellStyle name="Плохой 4" xfId="571"/>
    <cellStyle name="Плохой 5" xfId="572"/>
    <cellStyle name="Поганий" xfId="573"/>
    <cellStyle name="Поганий 2" xfId="574"/>
    <cellStyle name="Пояснение" xfId="575"/>
    <cellStyle name="Пояснение 2" xfId="576"/>
    <cellStyle name="Пояснение 3" xfId="577"/>
    <cellStyle name="Пояснение 4" xfId="578"/>
    <cellStyle name="Пояснение 5" xfId="579"/>
    <cellStyle name="Примечание" xfId="580"/>
    <cellStyle name="Примечание 2" xfId="581"/>
    <cellStyle name="Примечание 2 2" xfId="582"/>
    <cellStyle name="Примечание 3" xfId="583"/>
    <cellStyle name="Примечание 4" xfId="584"/>
    <cellStyle name="Примечание 5" xfId="585"/>
    <cellStyle name="Примітка" xfId="586"/>
    <cellStyle name="Примітка 2" xfId="587"/>
    <cellStyle name="Результат" xfId="588"/>
    <cellStyle name="Связанная ячейка" xfId="589"/>
    <cellStyle name="Связанная ячейка 2" xfId="590"/>
    <cellStyle name="Связанная ячейка 3" xfId="591"/>
    <cellStyle name="Связанная ячейка 4" xfId="592"/>
    <cellStyle name="Связанная ячейка 5" xfId="593"/>
    <cellStyle name="Середній" xfId="594"/>
    <cellStyle name="Середній 2" xfId="595"/>
    <cellStyle name="Стиль 1" xfId="596"/>
    <cellStyle name="Стиль 1 2" xfId="597"/>
    <cellStyle name="Текст попередження" xfId="598"/>
    <cellStyle name="Текст попередження 2" xfId="599"/>
    <cellStyle name="Текст пояснення" xfId="600"/>
    <cellStyle name="Текст пояснення 2" xfId="601"/>
    <cellStyle name="Текст предупреждения" xfId="602"/>
    <cellStyle name="Текст предупреждения 2" xfId="603"/>
    <cellStyle name="Текст предупреждения 3" xfId="604"/>
    <cellStyle name="Текст предупреждения 4" xfId="605"/>
    <cellStyle name="Текст предупреждения 5" xfId="606"/>
    <cellStyle name="Тысячи [0]_Анализ" xfId="607"/>
    <cellStyle name="Тысячи_Анализ" xfId="608"/>
    <cellStyle name="ФинᎰнсовый_Лист1 (3)_1" xfId="609"/>
    <cellStyle name="Comma" xfId="610"/>
    <cellStyle name="Comma [0]" xfId="611"/>
    <cellStyle name="Хороший" xfId="612"/>
    <cellStyle name="Хороший 2" xfId="613"/>
    <cellStyle name="Хороший 2 2" xfId="614"/>
    <cellStyle name="Хороший 3" xfId="61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"/>
  <sheetViews>
    <sheetView tabSelected="1" view="pageBreakPreview" zoomScale="76" zoomScaleNormal="75" zoomScaleSheetLayoutView="76" zoomScalePageLayoutView="0" workbookViewId="0" topLeftCell="A1">
      <selection activeCell="D29" sqref="D29"/>
    </sheetView>
  </sheetViews>
  <sheetFormatPr defaultColWidth="0" defaultRowHeight="15"/>
  <cols>
    <col min="1" max="1" width="52.00390625" style="21" customWidth="1"/>
    <col min="2" max="2" width="19.421875" style="21" customWidth="1"/>
    <col min="3" max="3" width="16.421875" style="38" customWidth="1"/>
    <col min="4" max="4" width="12.7109375" style="38" customWidth="1"/>
    <col min="5" max="5" width="15.57421875" style="38" customWidth="1"/>
    <col min="6" max="6" width="13.8515625" style="38" customWidth="1"/>
    <col min="7" max="7" width="11.28125" style="21" bestFit="1" customWidth="1"/>
    <col min="8" max="254" width="9.140625" style="21" customWidth="1"/>
    <col min="255" max="255" width="54.28125" style="21" customWidth="1"/>
    <col min="256" max="16384" width="0" style="21" hidden="1" customWidth="1"/>
  </cols>
  <sheetData>
    <row r="1" spans="1:6" ht="56.25" customHeight="1">
      <c r="A1" s="77" t="s">
        <v>44</v>
      </c>
      <c r="B1" s="77"/>
      <c r="C1" s="77"/>
      <c r="D1" s="77"/>
      <c r="E1" s="77"/>
      <c r="F1" s="77"/>
    </row>
    <row r="2" spans="1:6" s="22" customFormat="1" ht="21" customHeight="1">
      <c r="A2" s="78" t="s">
        <v>10</v>
      </c>
      <c r="B2" s="78"/>
      <c r="C2" s="78"/>
      <c r="D2" s="78"/>
      <c r="E2" s="78"/>
      <c r="F2" s="78"/>
    </row>
    <row r="3" spans="1:6" ht="18" customHeight="1">
      <c r="A3" s="23"/>
      <c r="B3" s="23"/>
      <c r="C3" s="23"/>
      <c r="D3" s="23"/>
      <c r="E3" s="23"/>
      <c r="F3" s="24" t="s">
        <v>43</v>
      </c>
    </row>
    <row r="4" spans="1:6" s="30" customFormat="1" ht="47.25" customHeight="1">
      <c r="A4" s="25" t="s">
        <v>11</v>
      </c>
      <c r="B4" s="26" t="s">
        <v>12</v>
      </c>
      <c r="C4" s="27" t="s">
        <v>2</v>
      </c>
      <c r="D4" s="28" t="s">
        <v>13</v>
      </c>
      <c r="E4" s="27" t="s">
        <v>0</v>
      </c>
      <c r="F4" s="29" t="s">
        <v>14</v>
      </c>
    </row>
    <row r="5" spans="1:6" s="47" customFormat="1" ht="17.25" customHeight="1">
      <c r="A5" s="45" t="s">
        <v>1</v>
      </c>
      <c r="B5" s="45">
        <v>1</v>
      </c>
      <c r="C5" s="46">
        <v>2</v>
      </c>
      <c r="D5" s="45">
        <v>3</v>
      </c>
      <c r="E5" s="46">
        <v>4</v>
      </c>
      <c r="F5" s="45">
        <v>5</v>
      </c>
    </row>
    <row r="6" spans="1:7" s="31" customFormat="1" ht="24.75" customHeight="1">
      <c r="A6" s="32" t="s">
        <v>15</v>
      </c>
      <c r="B6" s="56">
        <v>19381</v>
      </c>
      <c r="C6" s="62">
        <f>B6-E6</f>
        <v>8373</v>
      </c>
      <c r="D6" s="48">
        <f>C6/B6*100</f>
        <v>43.20210515453279</v>
      </c>
      <c r="E6" s="61">
        <v>11008</v>
      </c>
      <c r="F6" s="49">
        <f>E6/B6*100</f>
        <v>56.79789484546721</v>
      </c>
      <c r="G6" s="33"/>
    </row>
    <row r="7" spans="1:7" s="31" customFormat="1" ht="46.5" customHeight="1">
      <c r="A7" s="34" t="s">
        <v>21</v>
      </c>
      <c r="B7" s="57">
        <v>21422</v>
      </c>
      <c r="C7" s="62">
        <f>B7-E7</f>
        <v>10902</v>
      </c>
      <c r="D7" s="48">
        <f>C7/B7*100</f>
        <v>50.891606759406216</v>
      </c>
      <c r="E7" s="61">
        <v>10520</v>
      </c>
      <c r="F7" s="49">
        <f>E7/B7*100</f>
        <v>49.108393240593784</v>
      </c>
      <c r="G7" s="33"/>
    </row>
    <row r="8" spans="1:7" s="31" customFormat="1" ht="24" customHeight="1">
      <c r="A8" s="35" t="s">
        <v>16</v>
      </c>
      <c r="B8" s="58">
        <v>3602</v>
      </c>
      <c r="C8" s="62">
        <f>B8-E8</f>
        <v>1306</v>
      </c>
      <c r="D8" s="48">
        <f>C8/B8*100</f>
        <v>36.2576346474181</v>
      </c>
      <c r="E8" s="61">
        <v>2296</v>
      </c>
      <c r="F8" s="49">
        <f>E8/B8*100</f>
        <v>63.7423653525819</v>
      </c>
      <c r="G8" s="33"/>
    </row>
    <row r="9" spans="1:7" s="31" customFormat="1" ht="62.25" customHeight="1">
      <c r="A9" s="35" t="s">
        <v>5</v>
      </c>
      <c r="B9" s="58">
        <v>6162</v>
      </c>
      <c r="C9" s="62">
        <f>B9-E9</f>
        <v>2982</v>
      </c>
      <c r="D9" s="48">
        <f>C9/B9*100</f>
        <v>48.393378773125605</v>
      </c>
      <c r="E9" s="61">
        <v>3180</v>
      </c>
      <c r="F9" s="49">
        <f>E9/B9*100</f>
        <v>51.606621226874395</v>
      </c>
      <c r="G9" s="33"/>
    </row>
    <row r="10" spans="1:7" s="36" customFormat="1" ht="44.25" customHeight="1">
      <c r="A10" s="35" t="s">
        <v>17</v>
      </c>
      <c r="B10" s="58">
        <v>17977</v>
      </c>
      <c r="C10" s="62">
        <f>B10-E10</f>
        <v>7911</v>
      </c>
      <c r="D10" s="48">
        <f>C10/B10*100</f>
        <v>44.006230183011624</v>
      </c>
      <c r="E10" s="61">
        <v>10066</v>
      </c>
      <c r="F10" s="49">
        <f>E10/B10*100</f>
        <v>55.99376981698837</v>
      </c>
      <c r="G10" s="33"/>
    </row>
    <row r="11" spans="1:7" s="36" customFormat="1" ht="27" customHeight="1">
      <c r="A11" s="79" t="s">
        <v>45</v>
      </c>
      <c r="B11" s="80"/>
      <c r="C11" s="80"/>
      <c r="D11" s="80"/>
      <c r="E11" s="80"/>
      <c r="F11" s="81"/>
      <c r="G11" s="33"/>
    </row>
    <row r="12" spans="1:7" s="36" customFormat="1" ht="48.75" customHeight="1">
      <c r="A12" s="25" t="s">
        <v>11</v>
      </c>
      <c r="B12" s="26" t="s">
        <v>12</v>
      </c>
      <c r="C12" s="27" t="s">
        <v>2</v>
      </c>
      <c r="D12" s="28" t="s">
        <v>13</v>
      </c>
      <c r="E12" s="27" t="s">
        <v>0</v>
      </c>
      <c r="F12" s="29" t="s">
        <v>14</v>
      </c>
      <c r="G12" s="33"/>
    </row>
    <row r="13" spans="1:8" ht="26.25" customHeight="1">
      <c r="A13" s="37" t="s">
        <v>22</v>
      </c>
      <c r="B13" s="59">
        <v>8709</v>
      </c>
      <c r="C13" s="60">
        <f>B13-E13</f>
        <v>3849</v>
      </c>
      <c r="D13" s="50">
        <f>C13/B13*100</f>
        <v>44.195659662418194</v>
      </c>
      <c r="E13" s="60">
        <v>4860</v>
      </c>
      <c r="F13" s="51">
        <f>E13/B13*100</f>
        <v>55.80434033758181</v>
      </c>
      <c r="G13" s="33"/>
      <c r="H13" s="36"/>
    </row>
    <row r="14" spans="1:7" ht="48.75" customHeight="1">
      <c r="A14" s="37" t="s">
        <v>18</v>
      </c>
      <c r="B14" s="59">
        <v>7567</v>
      </c>
      <c r="C14" s="60">
        <f>B14-E14</f>
        <v>3484</v>
      </c>
      <c r="D14" s="50">
        <f>C14/B14*100</f>
        <v>46.04202458041496</v>
      </c>
      <c r="E14" s="60">
        <v>4083</v>
      </c>
      <c r="F14" s="51">
        <f>E14/B14*100</f>
        <v>53.95797541958503</v>
      </c>
      <c r="G14" s="33"/>
    </row>
  </sheetData>
  <sheetProtection/>
  <mergeCells count="3">
    <mergeCell ref="A1:F1"/>
    <mergeCell ref="A2:F2"/>
    <mergeCell ref="A11:F11"/>
  </mergeCells>
  <printOptions horizontalCentered="1"/>
  <pageMargins left="0.3937007874015748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25"/>
  <sheetViews>
    <sheetView view="pageBreakPreview" zoomScale="80" zoomScaleNormal="85" zoomScaleSheetLayoutView="80" zoomScalePageLayoutView="0" workbookViewId="0" topLeftCell="A1">
      <selection activeCell="M28" sqref="M28"/>
    </sheetView>
  </sheetViews>
  <sheetFormatPr defaultColWidth="9.140625" defaultRowHeight="15"/>
  <cols>
    <col min="1" max="1" width="18.57421875" style="15" customWidth="1"/>
    <col min="2" max="2" width="8.421875" style="14" customWidth="1"/>
    <col min="3" max="3" width="8.28125" style="7" customWidth="1"/>
    <col min="4" max="4" width="7.28125" style="6" customWidth="1"/>
    <col min="5" max="5" width="7.7109375" style="6" customWidth="1"/>
    <col min="6" max="6" width="8.57421875" style="6" customWidth="1"/>
    <col min="7" max="8" width="7.28125" style="6" customWidth="1"/>
    <col min="9" max="9" width="8.28125" style="7" customWidth="1"/>
    <col min="10" max="11" width="7.28125" style="6" customWidth="1"/>
    <col min="12" max="12" width="8.57421875" style="7" customWidth="1"/>
    <col min="13" max="13" width="7.28125" style="6" customWidth="1"/>
    <col min="14" max="14" width="8.140625" style="6" customWidth="1"/>
    <col min="15" max="15" width="8.140625" style="7" customWidth="1"/>
    <col min="16" max="16" width="7.28125" style="6" customWidth="1"/>
    <col min="17" max="17" width="6.7109375" style="6" customWidth="1"/>
    <col min="18" max="18" width="8.28125" style="7" customWidth="1"/>
    <col min="19" max="19" width="7.28125" style="6" customWidth="1"/>
    <col min="20" max="20" width="6.421875" style="6" customWidth="1"/>
    <col min="21" max="21" width="8.57421875" style="6" customWidth="1"/>
    <col min="22" max="22" width="7.28125" style="2" customWidth="1"/>
    <col min="23" max="173" width="9.140625" style="2" customWidth="1"/>
    <col min="174" max="174" width="15.28125" style="2" customWidth="1"/>
    <col min="175" max="175" width="8.7109375" style="2" customWidth="1"/>
    <col min="176" max="176" width="8.28125" style="2" customWidth="1"/>
    <col min="177" max="177" width="6.140625" style="2" customWidth="1"/>
    <col min="178" max="178" width="8.28125" style="2" customWidth="1"/>
    <col min="179" max="179" width="8.57421875" style="2" customWidth="1"/>
    <col min="180" max="180" width="6.421875" style="2" customWidth="1"/>
    <col min="181" max="181" width="8.28125" style="2" customWidth="1"/>
    <col min="182" max="182" width="8.57421875" style="2" customWidth="1"/>
    <col min="183" max="183" width="6.00390625" style="2" customWidth="1"/>
    <col min="184" max="184" width="7.140625" style="2" customWidth="1"/>
    <col min="185" max="185" width="7.00390625" style="2" customWidth="1"/>
    <col min="186" max="186" width="6.28125" style="2" customWidth="1"/>
    <col min="187" max="187" width="7.57421875" style="2" customWidth="1"/>
    <col min="188" max="188" width="7.00390625" style="2" customWidth="1"/>
    <col min="189" max="189" width="6.421875" style="2" customWidth="1"/>
    <col min="190" max="190" width="7.140625" style="2" customWidth="1"/>
    <col min="191" max="191" width="7.28125" style="2" customWidth="1"/>
    <col min="192" max="192" width="6.7109375" style="2" customWidth="1"/>
    <col min="193" max="193" width="8.7109375" style="2" customWidth="1"/>
    <col min="194" max="194" width="8.57421875" style="2" customWidth="1"/>
    <col min="195" max="195" width="6.57421875" style="2" customWidth="1"/>
    <col min="196" max="196" width="9.00390625" style="2" customWidth="1"/>
    <col min="197" max="197" width="8.28125" style="2" customWidth="1"/>
    <col min="198" max="198" width="6.00390625" style="2" customWidth="1"/>
    <col min="199" max="199" width="8.28125" style="2" customWidth="1"/>
    <col min="200" max="200" width="8.8515625" style="2" customWidth="1"/>
    <col min="201" max="201" width="6.421875" style="2" customWidth="1"/>
    <col min="202" max="202" width="8.421875" style="2" customWidth="1"/>
    <col min="203" max="203" width="8.28125" style="2" customWidth="1"/>
    <col min="204" max="204" width="6.28125" style="2" customWidth="1"/>
    <col min="205" max="205" width="8.421875" style="2" customWidth="1"/>
    <col min="206" max="206" width="8.28125" style="2" customWidth="1"/>
    <col min="207" max="207" width="6.140625" style="2" customWidth="1"/>
    <col min="208" max="208" width="8.57421875" style="2" customWidth="1"/>
    <col min="209" max="209" width="8.421875" style="2" customWidth="1"/>
    <col min="210" max="210" width="6.28125" style="2" customWidth="1"/>
    <col min="211" max="16384" width="9.140625" style="2" customWidth="1"/>
  </cols>
  <sheetData>
    <row r="1" spans="1:22" s="1" customFormat="1" ht="30" customHeight="1">
      <c r="A1" s="85" t="s">
        <v>24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s="1" customFormat="1" ht="19.5" customHeight="1">
      <c r="A2" s="94" t="s">
        <v>46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1" s="1" customFormat="1" ht="12.75" customHeight="1">
      <c r="A3" s="17"/>
      <c r="B3" s="13"/>
      <c r="C3" s="10"/>
      <c r="D3" s="11"/>
      <c r="E3" s="11"/>
      <c r="F3" s="11"/>
      <c r="G3" s="11"/>
      <c r="H3" s="11"/>
      <c r="I3" s="10"/>
      <c r="J3" s="3"/>
      <c r="K3" s="3"/>
      <c r="L3" s="10"/>
      <c r="M3" s="11"/>
      <c r="N3" s="12"/>
      <c r="O3" s="10"/>
      <c r="P3" s="11"/>
      <c r="Q3" s="11"/>
      <c r="R3" s="4"/>
      <c r="S3" s="4"/>
      <c r="T3" s="4"/>
      <c r="U3" s="86"/>
    </row>
    <row r="4" spans="1:22" s="18" customFormat="1" ht="79.5" customHeight="1">
      <c r="A4" s="87"/>
      <c r="B4" s="82" t="s">
        <v>3</v>
      </c>
      <c r="C4" s="83"/>
      <c r="D4" s="84"/>
      <c r="E4" s="82" t="s">
        <v>23</v>
      </c>
      <c r="F4" s="83"/>
      <c r="G4" s="84"/>
      <c r="H4" s="82" t="s">
        <v>4</v>
      </c>
      <c r="I4" s="83"/>
      <c r="J4" s="84"/>
      <c r="K4" s="82" t="s">
        <v>5</v>
      </c>
      <c r="L4" s="83"/>
      <c r="M4" s="84"/>
      <c r="N4" s="82" t="s">
        <v>8</v>
      </c>
      <c r="O4" s="83"/>
      <c r="P4" s="84"/>
      <c r="Q4" s="91" t="s">
        <v>6</v>
      </c>
      <c r="R4" s="92"/>
      <c r="S4" s="93"/>
      <c r="T4" s="88" t="s">
        <v>9</v>
      </c>
      <c r="U4" s="89"/>
      <c r="V4" s="90"/>
    </row>
    <row r="5" spans="1:22" s="16" customFormat="1" ht="33.75" customHeight="1">
      <c r="A5" s="87"/>
      <c r="B5" s="39" t="s">
        <v>7</v>
      </c>
      <c r="C5" s="40" t="s">
        <v>19</v>
      </c>
      <c r="D5" s="40" t="s">
        <v>20</v>
      </c>
      <c r="E5" s="41" t="s">
        <v>7</v>
      </c>
      <c r="F5" s="40" t="s">
        <v>19</v>
      </c>
      <c r="G5" s="40" t="s">
        <v>20</v>
      </c>
      <c r="H5" s="41" t="s">
        <v>7</v>
      </c>
      <c r="I5" s="40" t="s">
        <v>19</v>
      </c>
      <c r="J5" s="40" t="s">
        <v>20</v>
      </c>
      <c r="K5" s="41" t="s">
        <v>7</v>
      </c>
      <c r="L5" s="40" t="s">
        <v>19</v>
      </c>
      <c r="M5" s="40" t="s">
        <v>20</v>
      </c>
      <c r="N5" s="41" t="s">
        <v>7</v>
      </c>
      <c r="O5" s="40" t="s">
        <v>19</v>
      </c>
      <c r="P5" s="40" t="s">
        <v>20</v>
      </c>
      <c r="Q5" s="41" t="s">
        <v>7</v>
      </c>
      <c r="R5" s="40" t="s">
        <v>19</v>
      </c>
      <c r="S5" s="40" t="s">
        <v>20</v>
      </c>
      <c r="T5" s="41" t="s">
        <v>7</v>
      </c>
      <c r="U5" s="40" t="s">
        <v>19</v>
      </c>
      <c r="V5" s="40" t="s">
        <v>20</v>
      </c>
    </row>
    <row r="6" spans="1:22" s="44" customFormat="1" ht="9.75" customHeight="1">
      <c r="A6" s="42" t="s">
        <v>1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  <c r="U6" s="43">
        <v>20</v>
      </c>
      <c r="V6" s="43">
        <v>21</v>
      </c>
    </row>
    <row r="7" spans="1:22" s="19" customFormat="1" ht="36" customHeight="1">
      <c r="A7" s="52" t="s">
        <v>25</v>
      </c>
      <c r="B7" s="53">
        <f>SUM(B8:B24)</f>
        <v>19381</v>
      </c>
      <c r="C7" s="65">
        <v>43.2</v>
      </c>
      <c r="D7" s="67">
        <v>56.8</v>
      </c>
      <c r="E7" s="53">
        <f>SUM(E8:E24)</f>
        <v>21422</v>
      </c>
      <c r="F7" s="65">
        <v>50.9</v>
      </c>
      <c r="G7" s="67">
        <v>49.1</v>
      </c>
      <c r="H7" s="53">
        <f>SUM(H8:H24)</f>
        <v>3602</v>
      </c>
      <c r="I7" s="67">
        <v>36.3</v>
      </c>
      <c r="J7" s="69">
        <v>63.7</v>
      </c>
      <c r="K7" s="53">
        <f>SUM(K8:K24)</f>
        <v>6162</v>
      </c>
      <c r="L7" s="69">
        <v>48.4</v>
      </c>
      <c r="M7" s="71">
        <v>51.6</v>
      </c>
      <c r="N7" s="53">
        <f>SUM(N8:N24)</f>
        <v>17977</v>
      </c>
      <c r="O7" s="67">
        <v>44</v>
      </c>
      <c r="P7" s="71">
        <v>56</v>
      </c>
      <c r="Q7" s="53">
        <f>SUM(Q8:Q24)</f>
        <v>8709</v>
      </c>
      <c r="R7" s="65">
        <v>44.2</v>
      </c>
      <c r="S7" s="69">
        <v>55.8</v>
      </c>
      <c r="T7" s="53">
        <f>SUM(T8:T24)</f>
        <v>7567</v>
      </c>
      <c r="U7" s="67">
        <v>46</v>
      </c>
      <c r="V7" s="71">
        <v>54</v>
      </c>
    </row>
    <row r="8" spans="1:22" s="20" customFormat="1" ht="18.75" customHeight="1">
      <c r="A8" s="55" t="s">
        <v>26</v>
      </c>
      <c r="B8" s="74">
        <v>373</v>
      </c>
      <c r="C8" s="66">
        <v>35.1</v>
      </c>
      <c r="D8" s="63">
        <v>64.9</v>
      </c>
      <c r="E8" s="75">
        <v>567</v>
      </c>
      <c r="F8" s="54">
        <v>63.5</v>
      </c>
      <c r="G8" s="68">
        <v>36.5</v>
      </c>
      <c r="H8" s="74">
        <v>68</v>
      </c>
      <c r="I8" s="63">
        <v>23.5</v>
      </c>
      <c r="J8" s="70">
        <v>76.5</v>
      </c>
      <c r="K8" s="54">
        <v>86</v>
      </c>
      <c r="L8" s="70">
        <v>43</v>
      </c>
      <c r="M8" s="72">
        <v>57</v>
      </c>
      <c r="N8" s="76">
        <v>357</v>
      </c>
      <c r="O8" s="73">
        <v>35.6</v>
      </c>
      <c r="P8" s="72">
        <v>64.4</v>
      </c>
      <c r="Q8" s="74">
        <v>156</v>
      </c>
      <c r="R8" s="54">
        <v>28.8</v>
      </c>
      <c r="S8" s="70">
        <v>71.2</v>
      </c>
      <c r="T8" s="74">
        <v>131</v>
      </c>
      <c r="U8" s="64">
        <v>32.8</v>
      </c>
      <c r="V8" s="72">
        <v>67.2</v>
      </c>
    </row>
    <row r="9" spans="1:22" s="20" customFormat="1" ht="18.75" customHeight="1">
      <c r="A9" s="55" t="s">
        <v>27</v>
      </c>
      <c r="B9" s="74">
        <v>2855</v>
      </c>
      <c r="C9" s="66">
        <v>36.4</v>
      </c>
      <c r="D9" s="68">
        <v>63.6</v>
      </c>
      <c r="E9" s="75">
        <v>2834</v>
      </c>
      <c r="F9" s="54">
        <v>49.1</v>
      </c>
      <c r="G9" s="63">
        <v>50.9</v>
      </c>
      <c r="H9" s="74">
        <v>379</v>
      </c>
      <c r="I9" s="63">
        <v>21.6</v>
      </c>
      <c r="J9" s="70">
        <v>78.4</v>
      </c>
      <c r="K9" s="54">
        <v>402</v>
      </c>
      <c r="L9" s="70">
        <v>32.6</v>
      </c>
      <c r="M9" s="72">
        <v>67.4</v>
      </c>
      <c r="N9" s="76">
        <v>2447</v>
      </c>
      <c r="O9" s="73">
        <v>38.3</v>
      </c>
      <c r="P9" s="72">
        <v>61.7</v>
      </c>
      <c r="Q9" s="74">
        <v>1458</v>
      </c>
      <c r="R9" s="54">
        <v>35.9</v>
      </c>
      <c r="S9" s="70">
        <v>64.1</v>
      </c>
      <c r="T9" s="74">
        <v>1221</v>
      </c>
      <c r="U9" s="64">
        <v>37.8</v>
      </c>
      <c r="V9" s="72">
        <v>62.2</v>
      </c>
    </row>
    <row r="10" spans="1:22" s="20" customFormat="1" ht="18.75" customHeight="1">
      <c r="A10" s="55" t="s">
        <v>28</v>
      </c>
      <c r="B10" s="74">
        <v>407</v>
      </c>
      <c r="C10" s="66">
        <v>55.5</v>
      </c>
      <c r="D10" s="68">
        <v>44.5</v>
      </c>
      <c r="E10" s="75">
        <v>859</v>
      </c>
      <c r="F10" s="54">
        <v>55.5</v>
      </c>
      <c r="G10" s="63">
        <v>44.5</v>
      </c>
      <c r="H10" s="74">
        <v>124</v>
      </c>
      <c r="I10" s="63">
        <v>29</v>
      </c>
      <c r="J10" s="70">
        <v>71</v>
      </c>
      <c r="K10" s="54">
        <v>151</v>
      </c>
      <c r="L10" s="70">
        <v>73.5</v>
      </c>
      <c r="M10" s="72">
        <v>26.5</v>
      </c>
      <c r="N10" s="76">
        <v>381</v>
      </c>
      <c r="O10" s="73">
        <v>57</v>
      </c>
      <c r="P10" s="72">
        <v>43</v>
      </c>
      <c r="Q10" s="74">
        <v>168</v>
      </c>
      <c r="R10" s="64">
        <v>72.6</v>
      </c>
      <c r="S10" s="70">
        <v>27.4</v>
      </c>
      <c r="T10" s="74">
        <v>150</v>
      </c>
      <c r="U10" s="64">
        <v>74</v>
      </c>
      <c r="V10" s="72">
        <v>26</v>
      </c>
    </row>
    <row r="11" spans="1:22" s="20" customFormat="1" ht="18.75" customHeight="1">
      <c r="A11" s="55" t="s">
        <v>29</v>
      </c>
      <c r="B11" s="74">
        <v>1177</v>
      </c>
      <c r="C11" s="66">
        <v>41.6</v>
      </c>
      <c r="D11" s="68">
        <v>58.4</v>
      </c>
      <c r="E11" s="75">
        <v>1004</v>
      </c>
      <c r="F11" s="54">
        <v>46.9</v>
      </c>
      <c r="G11" s="63">
        <v>53.1</v>
      </c>
      <c r="H11" s="74">
        <v>186</v>
      </c>
      <c r="I11" s="63">
        <v>34.4</v>
      </c>
      <c r="J11" s="70">
        <v>65.6</v>
      </c>
      <c r="K11" s="54">
        <v>304</v>
      </c>
      <c r="L11" s="70">
        <v>46.4</v>
      </c>
      <c r="M11" s="72">
        <v>53.6</v>
      </c>
      <c r="N11" s="76">
        <v>1119</v>
      </c>
      <c r="O11" s="73">
        <v>42.7</v>
      </c>
      <c r="P11" s="72">
        <v>57.3</v>
      </c>
      <c r="Q11" s="74">
        <v>496</v>
      </c>
      <c r="R11" s="64">
        <v>43.1</v>
      </c>
      <c r="S11" s="70">
        <v>56.9</v>
      </c>
      <c r="T11" s="74">
        <v>430</v>
      </c>
      <c r="U11" s="64">
        <v>44</v>
      </c>
      <c r="V11" s="72">
        <v>56</v>
      </c>
    </row>
    <row r="12" spans="1:22" s="20" customFormat="1" ht="18.75" customHeight="1">
      <c r="A12" s="55" t="s">
        <v>30</v>
      </c>
      <c r="B12" s="74">
        <v>1112</v>
      </c>
      <c r="C12" s="66">
        <v>54.4</v>
      </c>
      <c r="D12" s="68">
        <v>45.6</v>
      </c>
      <c r="E12" s="75">
        <v>715</v>
      </c>
      <c r="F12" s="64">
        <v>36.4</v>
      </c>
      <c r="G12" s="63">
        <v>63.6</v>
      </c>
      <c r="H12" s="74">
        <v>113</v>
      </c>
      <c r="I12" s="63">
        <v>36.3</v>
      </c>
      <c r="J12" s="70">
        <v>63.7</v>
      </c>
      <c r="K12" s="54">
        <v>367</v>
      </c>
      <c r="L12" s="70">
        <v>58.6</v>
      </c>
      <c r="M12" s="72">
        <v>41.4</v>
      </c>
      <c r="N12" s="76">
        <v>1030</v>
      </c>
      <c r="O12" s="73">
        <v>55</v>
      </c>
      <c r="P12" s="72">
        <v>45</v>
      </c>
      <c r="Q12" s="74">
        <v>576</v>
      </c>
      <c r="R12" s="54">
        <v>55.7</v>
      </c>
      <c r="S12" s="70">
        <v>44.3</v>
      </c>
      <c r="T12" s="74">
        <v>536</v>
      </c>
      <c r="U12" s="64">
        <v>55.6</v>
      </c>
      <c r="V12" s="72">
        <v>44.4</v>
      </c>
    </row>
    <row r="13" spans="1:22" s="20" customFormat="1" ht="18.75" customHeight="1">
      <c r="A13" s="55" t="s">
        <v>31</v>
      </c>
      <c r="B13" s="74">
        <v>692</v>
      </c>
      <c r="C13" s="66">
        <v>46.1</v>
      </c>
      <c r="D13" s="68">
        <v>53.9</v>
      </c>
      <c r="E13" s="75">
        <v>1095</v>
      </c>
      <c r="F13" s="54">
        <v>59.7</v>
      </c>
      <c r="G13" s="63">
        <v>40.3</v>
      </c>
      <c r="H13" s="74">
        <v>114</v>
      </c>
      <c r="I13" s="63">
        <v>50.9</v>
      </c>
      <c r="J13" s="70">
        <v>49.1</v>
      </c>
      <c r="K13" s="54">
        <v>242</v>
      </c>
      <c r="L13" s="70">
        <v>61.2</v>
      </c>
      <c r="M13" s="72">
        <v>38.8</v>
      </c>
      <c r="N13" s="76">
        <v>669</v>
      </c>
      <c r="O13" s="73">
        <v>46.8</v>
      </c>
      <c r="P13" s="72">
        <v>53.2</v>
      </c>
      <c r="Q13" s="74">
        <v>328</v>
      </c>
      <c r="R13" s="64">
        <v>45.7</v>
      </c>
      <c r="S13" s="70">
        <v>54.3</v>
      </c>
      <c r="T13" s="74">
        <v>307</v>
      </c>
      <c r="U13" s="64">
        <v>46.6</v>
      </c>
      <c r="V13" s="72">
        <v>53.4</v>
      </c>
    </row>
    <row r="14" spans="1:22" s="20" customFormat="1" ht="18.75" customHeight="1">
      <c r="A14" s="55" t="s">
        <v>32</v>
      </c>
      <c r="B14" s="74">
        <v>937</v>
      </c>
      <c r="C14" s="66">
        <v>51.8</v>
      </c>
      <c r="D14" s="68">
        <v>48.2</v>
      </c>
      <c r="E14" s="75">
        <v>1016</v>
      </c>
      <c r="F14" s="54">
        <v>51.2</v>
      </c>
      <c r="G14" s="63">
        <v>48.8</v>
      </c>
      <c r="H14" s="74">
        <v>233</v>
      </c>
      <c r="I14" s="63">
        <v>56.7</v>
      </c>
      <c r="J14" s="70">
        <v>43.3</v>
      </c>
      <c r="K14" s="54">
        <v>401</v>
      </c>
      <c r="L14" s="70">
        <v>79.6</v>
      </c>
      <c r="M14" s="72">
        <v>20.4</v>
      </c>
      <c r="N14" s="76">
        <v>873</v>
      </c>
      <c r="O14" s="73">
        <v>52.3</v>
      </c>
      <c r="P14" s="72">
        <v>47.7</v>
      </c>
      <c r="Q14" s="74">
        <v>422</v>
      </c>
      <c r="R14" s="54">
        <v>50</v>
      </c>
      <c r="S14" s="70">
        <v>50</v>
      </c>
      <c r="T14" s="74">
        <v>361</v>
      </c>
      <c r="U14" s="64">
        <v>52.1</v>
      </c>
      <c r="V14" s="72">
        <v>47.9</v>
      </c>
    </row>
    <row r="15" spans="1:22" s="20" customFormat="1" ht="18.75" customHeight="1">
      <c r="A15" s="55" t="s">
        <v>33</v>
      </c>
      <c r="B15" s="74">
        <v>1072</v>
      </c>
      <c r="C15" s="66">
        <v>44.1</v>
      </c>
      <c r="D15" s="68">
        <v>55.9</v>
      </c>
      <c r="E15" s="75">
        <v>1365</v>
      </c>
      <c r="F15" s="54">
        <v>54</v>
      </c>
      <c r="G15" s="63">
        <v>46</v>
      </c>
      <c r="H15" s="74">
        <v>296</v>
      </c>
      <c r="I15" s="63">
        <v>38.2</v>
      </c>
      <c r="J15" s="70">
        <v>61.8</v>
      </c>
      <c r="K15" s="54">
        <v>457</v>
      </c>
      <c r="L15" s="70">
        <v>49.9</v>
      </c>
      <c r="M15" s="72">
        <v>50.1</v>
      </c>
      <c r="N15" s="76">
        <v>983</v>
      </c>
      <c r="O15" s="73">
        <v>45</v>
      </c>
      <c r="P15" s="72">
        <v>55</v>
      </c>
      <c r="Q15" s="74">
        <v>523</v>
      </c>
      <c r="R15" s="54">
        <v>47.2</v>
      </c>
      <c r="S15" s="70">
        <v>52.8</v>
      </c>
      <c r="T15" s="74">
        <v>460</v>
      </c>
      <c r="U15" s="64">
        <v>48.5</v>
      </c>
      <c r="V15" s="72">
        <v>51.5</v>
      </c>
    </row>
    <row r="16" spans="1:22" s="20" customFormat="1" ht="18.75" customHeight="1">
      <c r="A16" s="55" t="s">
        <v>34</v>
      </c>
      <c r="B16" s="74">
        <v>1522</v>
      </c>
      <c r="C16" s="66">
        <v>41.2</v>
      </c>
      <c r="D16" s="68">
        <v>58.8</v>
      </c>
      <c r="E16" s="75">
        <v>1080</v>
      </c>
      <c r="F16" s="54">
        <v>33.2</v>
      </c>
      <c r="G16" s="63">
        <v>66.8</v>
      </c>
      <c r="H16" s="74">
        <v>497</v>
      </c>
      <c r="I16" s="63">
        <v>31.8</v>
      </c>
      <c r="J16" s="70">
        <v>68.2</v>
      </c>
      <c r="K16" s="54">
        <v>720</v>
      </c>
      <c r="L16" s="70">
        <v>42.5</v>
      </c>
      <c r="M16" s="72">
        <v>57.5</v>
      </c>
      <c r="N16" s="76">
        <v>1408</v>
      </c>
      <c r="O16" s="73">
        <v>42</v>
      </c>
      <c r="P16" s="72">
        <v>58</v>
      </c>
      <c r="Q16" s="74">
        <v>767</v>
      </c>
      <c r="R16" s="64">
        <v>46.2</v>
      </c>
      <c r="S16" s="70">
        <v>53.8</v>
      </c>
      <c r="T16" s="74">
        <v>689</v>
      </c>
      <c r="U16" s="64">
        <v>47.2</v>
      </c>
      <c r="V16" s="72">
        <v>52.8</v>
      </c>
    </row>
    <row r="17" spans="1:22" s="20" customFormat="1" ht="18.75" customHeight="1">
      <c r="A17" s="55" t="s">
        <v>35</v>
      </c>
      <c r="B17" s="74">
        <v>2015</v>
      </c>
      <c r="C17" s="66">
        <v>43.7</v>
      </c>
      <c r="D17" s="68">
        <v>56.3</v>
      </c>
      <c r="E17" s="75">
        <v>1234</v>
      </c>
      <c r="F17" s="54">
        <v>51.3</v>
      </c>
      <c r="G17" s="63">
        <v>48.7</v>
      </c>
      <c r="H17" s="74">
        <v>200</v>
      </c>
      <c r="I17" s="63">
        <v>25</v>
      </c>
      <c r="J17" s="70">
        <v>75</v>
      </c>
      <c r="K17" s="54">
        <v>427</v>
      </c>
      <c r="L17" s="70">
        <v>41.9</v>
      </c>
      <c r="M17" s="72">
        <v>58.1</v>
      </c>
      <c r="N17" s="76">
        <v>1891</v>
      </c>
      <c r="O17" s="73">
        <v>43.5</v>
      </c>
      <c r="P17" s="72">
        <v>56.5</v>
      </c>
      <c r="Q17" s="74">
        <v>824</v>
      </c>
      <c r="R17" s="54">
        <v>42.4</v>
      </c>
      <c r="S17" s="70">
        <v>57.6</v>
      </c>
      <c r="T17" s="74">
        <v>745</v>
      </c>
      <c r="U17" s="64">
        <v>43.5</v>
      </c>
      <c r="V17" s="72">
        <v>56.5</v>
      </c>
    </row>
    <row r="18" spans="1:22" s="20" customFormat="1" ht="18.75" customHeight="1">
      <c r="A18" s="55" t="s">
        <v>36</v>
      </c>
      <c r="B18" s="74">
        <v>617</v>
      </c>
      <c r="C18" s="66">
        <v>43.8</v>
      </c>
      <c r="D18" s="68">
        <v>56.2</v>
      </c>
      <c r="E18" s="75">
        <v>908</v>
      </c>
      <c r="F18" s="54">
        <v>54.3</v>
      </c>
      <c r="G18" s="63">
        <v>45.7</v>
      </c>
      <c r="H18" s="74">
        <v>170</v>
      </c>
      <c r="I18" s="63">
        <v>41.8</v>
      </c>
      <c r="J18" s="70">
        <v>58.2</v>
      </c>
      <c r="K18" s="54">
        <v>358</v>
      </c>
      <c r="L18" s="70">
        <v>43</v>
      </c>
      <c r="M18" s="72">
        <v>57</v>
      </c>
      <c r="N18" s="76">
        <v>588</v>
      </c>
      <c r="O18" s="73">
        <v>44.6</v>
      </c>
      <c r="P18" s="72">
        <v>55.4</v>
      </c>
      <c r="Q18" s="74">
        <v>231</v>
      </c>
      <c r="R18" s="54">
        <v>48.1</v>
      </c>
      <c r="S18" s="70">
        <v>51.9</v>
      </c>
      <c r="T18" s="74">
        <v>193</v>
      </c>
      <c r="U18" s="64">
        <v>52.3</v>
      </c>
      <c r="V18" s="72">
        <v>47.7</v>
      </c>
    </row>
    <row r="19" spans="1:22" s="20" customFormat="1" ht="18.75" customHeight="1">
      <c r="A19" s="55" t="s">
        <v>37</v>
      </c>
      <c r="B19" s="74">
        <v>1048</v>
      </c>
      <c r="C19" s="66">
        <v>29.2</v>
      </c>
      <c r="D19" s="68">
        <v>70.8</v>
      </c>
      <c r="E19" s="75">
        <v>1406</v>
      </c>
      <c r="F19" s="54">
        <v>44.6</v>
      </c>
      <c r="G19" s="63">
        <v>55.4</v>
      </c>
      <c r="H19" s="74">
        <v>214</v>
      </c>
      <c r="I19" s="63">
        <v>26.2</v>
      </c>
      <c r="J19" s="70">
        <v>73.8</v>
      </c>
      <c r="K19" s="54">
        <v>834</v>
      </c>
      <c r="L19" s="70">
        <v>31.5</v>
      </c>
      <c r="M19" s="72">
        <v>68.5</v>
      </c>
      <c r="N19" s="76">
        <v>967</v>
      </c>
      <c r="O19" s="73">
        <v>29.8</v>
      </c>
      <c r="P19" s="72">
        <v>70.2</v>
      </c>
      <c r="Q19" s="74">
        <v>411</v>
      </c>
      <c r="R19" s="64">
        <v>30.9</v>
      </c>
      <c r="S19" s="70">
        <v>69.1</v>
      </c>
      <c r="T19" s="74">
        <v>347</v>
      </c>
      <c r="U19" s="64">
        <v>32.6</v>
      </c>
      <c r="V19" s="72">
        <v>67.4</v>
      </c>
    </row>
    <row r="20" spans="1:22" s="20" customFormat="1" ht="18.75" customHeight="1">
      <c r="A20" s="55" t="s">
        <v>38</v>
      </c>
      <c r="B20" s="74">
        <v>820</v>
      </c>
      <c r="C20" s="66">
        <v>55.5</v>
      </c>
      <c r="D20" s="68">
        <v>44.5</v>
      </c>
      <c r="E20" s="75">
        <v>692</v>
      </c>
      <c r="F20" s="54">
        <v>45.5</v>
      </c>
      <c r="G20" s="63">
        <v>54.5</v>
      </c>
      <c r="H20" s="74">
        <v>115</v>
      </c>
      <c r="I20" s="63">
        <v>69.9</v>
      </c>
      <c r="J20" s="70">
        <v>30.4</v>
      </c>
      <c r="K20" s="54">
        <v>282</v>
      </c>
      <c r="L20" s="70">
        <v>57.4</v>
      </c>
      <c r="M20" s="72">
        <v>42.6</v>
      </c>
      <c r="N20" s="76">
        <v>778</v>
      </c>
      <c r="O20" s="73">
        <v>56.4</v>
      </c>
      <c r="P20" s="72">
        <v>43.6</v>
      </c>
      <c r="Q20" s="74">
        <v>423</v>
      </c>
      <c r="R20" s="64">
        <v>52</v>
      </c>
      <c r="S20" s="70">
        <v>48</v>
      </c>
      <c r="T20" s="74">
        <v>359</v>
      </c>
      <c r="U20" s="64">
        <v>53.2</v>
      </c>
      <c r="V20" s="72">
        <v>46.8</v>
      </c>
    </row>
    <row r="21" spans="1:22" s="20" customFormat="1" ht="18.75" customHeight="1">
      <c r="A21" s="55" t="s">
        <v>39</v>
      </c>
      <c r="B21" s="74">
        <v>706</v>
      </c>
      <c r="C21" s="66">
        <v>51.7</v>
      </c>
      <c r="D21" s="68">
        <v>48.3</v>
      </c>
      <c r="E21" s="75">
        <v>1125</v>
      </c>
      <c r="F21" s="64">
        <v>62</v>
      </c>
      <c r="G21" s="63">
        <v>38</v>
      </c>
      <c r="H21" s="74">
        <v>107</v>
      </c>
      <c r="I21" s="63">
        <v>48.6</v>
      </c>
      <c r="J21" s="70">
        <v>51.4</v>
      </c>
      <c r="K21" s="54">
        <v>236</v>
      </c>
      <c r="L21" s="70">
        <v>56.4</v>
      </c>
      <c r="M21" s="72">
        <v>43.6</v>
      </c>
      <c r="N21" s="76">
        <v>651</v>
      </c>
      <c r="O21" s="73">
        <v>52.7</v>
      </c>
      <c r="P21" s="72">
        <v>47.3</v>
      </c>
      <c r="Q21" s="74">
        <v>289</v>
      </c>
      <c r="R21" s="64">
        <v>53.6</v>
      </c>
      <c r="S21" s="70">
        <v>46.4</v>
      </c>
      <c r="T21" s="74">
        <v>252</v>
      </c>
      <c r="U21" s="64">
        <v>57.5</v>
      </c>
      <c r="V21" s="72">
        <v>42.5</v>
      </c>
    </row>
    <row r="22" spans="1:22" s="20" customFormat="1" ht="18.75" customHeight="1">
      <c r="A22" s="55" t="s">
        <v>40</v>
      </c>
      <c r="B22" s="74">
        <v>577</v>
      </c>
      <c r="C22" s="66">
        <v>51.5</v>
      </c>
      <c r="D22" s="68">
        <v>48.5</v>
      </c>
      <c r="E22" s="75">
        <v>524</v>
      </c>
      <c r="F22" s="54">
        <v>34.7</v>
      </c>
      <c r="G22" s="63">
        <v>65.3</v>
      </c>
      <c r="H22" s="74">
        <v>64</v>
      </c>
      <c r="I22" s="63">
        <v>45.3</v>
      </c>
      <c r="J22" s="70">
        <v>54.7</v>
      </c>
      <c r="K22" s="54">
        <v>240</v>
      </c>
      <c r="L22" s="70">
        <v>47.5</v>
      </c>
      <c r="M22" s="72">
        <v>52.5</v>
      </c>
      <c r="N22" s="76">
        <v>520</v>
      </c>
      <c r="O22" s="73">
        <v>52.7</v>
      </c>
      <c r="P22" s="72">
        <v>47.3</v>
      </c>
      <c r="Q22" s="74">
        <v>267</v>
      </c>
      <c r="R22" s="54">
        <v>53.2</v>
      </c>
      <c r="S22" s="70">
        <v>46.8</v>
      </c>
      <c r="T22" s="74">
        <v>241</v>
      </c>
      <c r="U22" s="64">
        <v>56</v>
      </c>
      <c r="V22" s="72">
        <v>44</v>
      </c>
    </row>
    <row r="23" spans="1:22" s="20" customFormat="1" ht="18.75" customHeight="1">
      <c r="A23" s="55" t="s">
        <v>41</v>
      </c>
      <c r="B23" s="74">
        <v>1325</v>
      </c>
      <c r="C23" s="66">
        <v>34.6</v>
      </c>
      <c r="D23" s="68">
        <v>65.4</v>
      </c>
      <c r="E23" s="75">
        <v>1922</v>
      </c>
      <c r="F23" s="54">
        <v>62.3</v>
      </c>
      <c r="G23" s="63">
        <v>37.7</v>
      </c>
      <c r="H23" s="74">
        <v>253</v>
      </c>
      <c r="I23" s="63">
        <v>32.4</v>
      </c>
      <c r="J23" s="70">
        <v>67.6</v>
      </c>
      <c r="K23" s="54">
        <v>244</v>
      </c>
      <c r="L23" s="70">
        <v>64.8</v>
      </c>
      <c r="M23" s="72">
        <v>35.2</v>
      </c>
      <c r="N23" s="76">
        <v>1255</v>
      </c>
      <c r="O23" s="73">
        <v>35.1</v>
      </c>
      <c r="P23" s="72">
        <v>64.9</v>
      </c>
      <c r="Q23" s="74">
        <v>551</v>
      </c>
      <c r="R23" s="54">
        <v>33.9</v>
      </c>
      <c r="S23" s="70">
        <v>66.1</v>
      </c>
      <c r="T23" s="74">
        <v>461</v>
      </c>
      <c r="U23" s="64">
        <v>36.2</v>
      </c>
      <c r="V23" s="72">
        <v>63.8</v>
      </c>
    </row>
    <row r="24" spans="1:22" s="20" customFormat="1" ht="18.75" customHeight="1">
      <c r="A24" s="55" t="s">
        <v>42</v>
      </c>
      <c r="B24" s="74">
        <v>2126</v>
      </c>
      <c r="C24" s="66">
        <v>44.4</v>
      </c>
      <c r="D24" s="68">
        <v>55.6</v>
      </c>
      <c r="E24" s="75">
        <v>3076</v>
      </c>
      <c r="F24" s="64">
        <v>49.7</v>
      </c>
      <c r="G24" s="63">
        <v>50.3</v>
      </c>
      <c r="H24" s="74">
        <v>469</v>
      </c>
      <c r="I24" s="63">
        <v>39.7</v>
      </c>
      <c r="J24" s="70">
        <v>60.3</v>
      </c>
      <c r="K24" s="54">
        <v>411</v>
      </c>
      <c r="L24" s="70">
        <v>44.5</v>
      </c>
      <c r="M24" s="72">
        <v>55.5</v>
      </c>
      <c r="N24" s="76">
        <v>2060</v>
      </c>
      <c r="O24" s="73">
        <v>44.3</v>
      </c>
      <c r="P24" s="72">
        <v>55.7</v>
      </c>
      <c r="Q24" s="74">
        <v>819</v>
      </c>
      <c r="R24" s="64">
        <v>45.3</v>
      </c>
      <c r="S24" s="70">
        <v>54.7</v>
      </c>
      <c r="T24" s="74">
        <v>684</v>
      </c>
      <c r="U24" s="64">
        <v>47.7</v>
      </c>
      <c r="V24" s="72">
        <v>52.3</v>
      </c>
    </row>
    <row r="25" spans="3:17" ht="23.25">
      <c r="C25" s="5"/>
      <c r="O25" s="8"/>
      <c r="P25" s="9"/>
      <c r="Q25" s="9"/>
    </row>
  </sheetData>
  <sheetProtection/>
  <mergeCells count="10">
    <mergeCell ref="B4:D4"/>
    <mergeCell ref="E4:G4"/>
    <mergeCell ref="A1:V1"/>
    <mergeCell ref="A4:A5"/>
    <mergeCell ref="T4:V4"/>
    <mergeCell ref="Q4:S4"/>
    <mergeCell ref="N4:P4"/>
    <mergeCell ref="K4:M4"/>
    <mergeCell ref="A2:V2"/>
    <mergeCell ref="H4:J4"/>
  </mergeCells>
  <printOptions horizontalCentered="1"/>
  <pageMargins left="0" right="0" top="0.7480314960629921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2018-07-17T08:34:40Z</cp:lastPrinted>
  <dcterms:created xsi:type="dcterms:W3CDTF">2006-09-16T00:00:00Z</dcterms:created>
  <dcterms:modified xsi:type="dcterms:W3CDTF">2018-07-19T06:35:36Z</dcterms:modified>
  <cp:category/>
  <cp:version/>
  <cp:contentType/>
  <cp:contentStatus/>
</cp:coreProperties>
</file>