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6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'2'!$A$1:$H$24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F7" i="2"/>
  <c r="E7" i="2"/>
  <c r="D7" i="2"/>
  <c r="C7" i="2"/>
  <c r="B7" i="2"/>
  <c r="I16" i="1"/>
  <c r="F16" i="1"/>
  <c r="I15" i="1"/>
  <c r="F15" i="1"/>
  <c r="I12" i="1"/>
  <c r="F12" i="1"/>
  <c r="I11" i="1"/>
  <c r="F11" i="1"/>
  <c r="I10" i="1"/>
  <c r="F10" i="1"/>
  <c r="I9" i="1"/>
  <c r="F9" i="1"/>
  <c r="I8" i="1"/>
  <c r="F8" i="1"/>
  <c r="I7" i="1"/>
  <c r="F7" i="1"/>
</calcChain>
</file>

<file path=xl/sharedStrings.xml><?xml version="1.0" encoding="utf-8"?>
<sst xmlns="http://schemas.openxmlformats.org/spreadsheetml/2006/main" count="63" uniqueCount="57">
  <si>
    <t>Інформація про надання послуг державною службою зайнятості</t>
  </si>
  <si>
    <t xml:space="preserve"> внутрішньо переміщеним особам </t>
  </si>
  <si>
    <t>Усього за 2014 - 2017 рік</t>
  </si>
  <si>
    <t>2015 рік</t>
  </si>
  <si>
    <t>2016 рік</t>
  </si>
  <si>
    <t>%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</si>
  <si>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</si>
  <si>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</si>
  <si>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</si>
  <si>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</si>
  <si>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</si>
  <si>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</si>
  <si>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</si>
  <si>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 1 січня 2016 р.</t>
  </si>
  <si>
    <t xml:space="preserve"> 1 січня  2017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</si>
  <si>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</si>
  <si>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</si>
  <si>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</si>
  <si>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</si>
  <si>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</si>
  <si>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</si>
  <si>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</si>
  <si>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</si>
  <si>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</si>
  <si>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</si>
  <si>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</si>
  <si>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</si>
  <si>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</si>
  <si>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</si>
  <si>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</si>
  <si>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</si>
  <si>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</si>
  <si>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</si>
  <si>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</si>
  <si>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</si>
  <si>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</si>
  <si>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</si>
  <si>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</si>
  <si>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</si>
  <si>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</si>
  <si>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</si>
  <si>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</si>
  <si>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</si>
  <si>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</si>
  <si>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1470 грн.</t>
  </si>
  <si>
    <t>+644 грн.</t>
  </si>
  <si>
    <t>826    грн.</t>
  </si>
  <si>
    <t>Січень-червень 2016 року</t>
  </si>
  <si>
    <t>Січень-червень 2017 року</t>
  </si>
  <si>
    <t>1 липня 2016 р.</t>
  </si>
  <si>
    <t>1 липня 2017 р.</t>
  </si>
  <si>
    <t>за січень-червень 2017 року</t>
  </si>
  <si>
    <t>1138       грн.</t>
  </si>
  <si>
    <t>1680      грн.</t>
  </si>
  <si>
    <t>+542 грн.</t>
  </si>
  <si>
    <t>Загальна кількість ВПО                                           (з 1 березня 2014 р. по                                  30 червня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</si>
  <si>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30 червня 2017 р.)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</si>
</sst>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8" fillId="0" borderId="0"/>
    <xf numFmtId="0" fontId="16" fillId="0" borderId="0"/>
    <xf numFmtId="0" fontId="22" fillId="0" borderId="0"/>
    <xf numFmtId="0" fontId="24" fillId="0" borderId="0"/>
  </cellStyleXfs>
  <cellXfs count="107">
    <xf numFmtId="0" fontId="0" fillId="0" borderId="0" xfId="0"/>
    <xf numFmtId="0" fontId="4" fillId="0" borderId="0" xfId="1" applyFont="1" applyAlignment="1">
      <alignment horizontal="right"/>
    </xf>
    <xf numFmtId="0" fontId="2" fillId="0" borderId="0" xfId="1" applyFont="1"/>
    <xf numFmtId="0" fontId="1" fillId="0" borderId="0" xfId="2"/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right" vertical="center" wrapText="1"/>
    </xf>
    <xf numFmtId="0" fontId="2" fillId="0" borderId="0" xfId="3" applyFont="1" applyAlignment="1">
      <alignment vertical="center" wrapText="1"/>
    </xf>
    <xf numFmtId="0" fontId="11" fillId="0" borderId="0" xfId="3" applyFont="1" applyAlignment="1">
      <alignment vertical="center" wrapText="1"/>
    </xf>
    <xf numFmtId="0" fontId="5" fillId="0" borderId="3" xfId="3" applyFont="1" applyFill="1" applyBorder="1" applyAlignment="1">
      <alignment horizontal="left" vertical="center" wrapText="1"/>
    </xf>
    <xf numFmtId="164" fontId="12" fillId="0" borderId="13" xfId="3" applyNumberFormat="1" applyFont="1" applyFill="1" applyBorder="1" applyAlignment="1">
      <alignment horizontal="center" vertical="center" wrapText="1"/>
    </xf>
    <xf numFmtId="164" fontId="12" fillId="0" borderId="3" xfId="3" applyNumberFormat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left" vertical="center" wrapText="1"/>
    </xf>
    <xf numFmtId="0" fontId="5" fillId="0" borderId="3" xfId="3" applyFont="1" applyFill="1" applyBorder="1" applyAlignment="1">
      <alignment vertical="center" wrapText="1"/>
    </xf>
    <xf numFmtId="164" fontId="12" fillId="0" borderId="13" xfId="1" applyNumberFormat="1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1" fillId="0" borderId="0" xfId="2" applyBorder="1"/>
    <xf numFmtId="0" fontId="2" fillId="0" borderId="1" xfId="3" applyFont="1" applyBorder="1" applyAlignment="1">
      <alignment vertical="center" wrapText="1"/>
    </xf>
    <xf numFmtId="0" fontId="1" fillId="0" borderId="1" xfId="2" applyBorder="1"/>
    <xf numFmtId="0" fontId="9" fillId="2" borderId="0" xfId="3" applyFont="1" applyFill="1" applyBorder="1" applyAlignment="1">
      <alignment wrapText="1"/>
    </xf>
    <xf numFmtId="3" fontId="14" fillId="2" borderId="15" xfId="1" applyNumberFormat="1" applyFont="1" applyFill="1" applyBorder="1" applyAlignment="1">
      <alignment wrapText="1"/>
    </xf>
    <xf numFmtId="0" fontId="2" fillId="0" borderId="0" xfId="3" applyFont="1" applyAlignment="1">
      <alignment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164" fontId="7" fillId="0" borderId="3" xfId="3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49" fontId="12" fillId="0" borderId="3" xfId="1" applyNumberFormat="1" applyFont="1" applyFill="1" applyBorder="1" applyAlignment="1">
      <alignment horizontal="center" vertical="center" wrapText="1"/>
    </xf>
    <xf numFmtId="0" fontId="2" fillId="0" borderId="0" xfId="1" applyFont="1" applyFill="1"/>
    <xf numFmtId="0" fontId="17" fillId="0" borderId="0" xfId="4" applyFont="1"/>
    <xf numFmtId="0" fontId="19" fillId="0" borderId="0" xfId="4" applyFont="1" applyAlignment="1">
      <alignment horizontal="right"/>
    </xf>
    <xf numFmtId="0" fontId="6" fillId="0" borderId="0" xfId="4" applyFont="1" applyAlignment="1">
      <alignment horizontal="right"/>
    </xf>
    <xf numFmtId="0" fontId="17" fillId="0" borderId="0" xfId="4" applyFont="1" applyAlignment="1">
      <alignment horizontal="center" vertical="center" wrapText="1"/>
    </xf>
    <xf numFmtId="0" fontId="11" fillId="0" borderId="3" xfId="4" applyFont="1" applyBorder="1" applyAlignment="1">
      <alignment horizontal="center"/>
    </xf>
    <xf numFmtId="0" fontId="21" fillId="0" borderId="0" xfId="4" applyFont="1"/>
    <xf numFmtId="1" fontId="9" fillId="0" borderId="3" xfId="5" applyNumberFormat="1" applyFont="1" applyFill="1" applyBorder="1" applyAlignment="1" applyProtection="1">
      <alignment horizontal="left" vertical="center" wrapText="1"/>
      <protection locked="0"/>
    </xf>
    <xf numFmtId="3" fontId="23" fillId="0" borderId="3" xfId="4" applyNumberFormat="1" applyFont="1" applyFill="1" applyBorder="1" applyAlignment="1">
      <alignment horizontal="center" vertical="center"/>
    </xf>
    <xf numFmtId="3" fontId="17" fillId="0" borderId="0" xfId="4" applyNumberFormat="1" applyFont="1" applyAlignment="1">
      <alignment wrapText="1"/>
    </xf>
    <xf numFmtId="0" fontId="17" fillId="0" borderId="0" xfId="4" applyFont="1" applyAlignment="1">
      <alignment wrapText="1"/>
    </xf>
    <xf numFmtId="0" fontId="21" fillId="0" borderId="0" xfId="4" applyFont="1" applyFill="1" applyAlignment="1">
      <alignment wrapText="1"/>
    </xf>
    <xf numFmtId="0" fontId="21" fillId="0" borderId="0" xfId="4" applyFont="1" applyAlignment="1">
      <alignment wrapText="1"/>
    </xf>
    <xf numFmtId="0" fontId="17" fillId="0" borderId="0" xfId="4" applyFont="1" applyFill="1"/>
    <xf numFmtId="0" fontId="17" fillId="0" borderId="3" xfId="6" applyNumberFormat="1" applyFont="1" applyFill="1" applyBorder="1" applyAlignment="1" applyProtection="1">
      <alignment horizontal="left" vertical="top"/>
    </xf>
    <xf numFmtId="3" fontId="17" fillId="0" borderId="3" xfId="0" applyNumberFormat="1" applyFont="1" applyFill="1" applyBorder="1" applyAlignment="1">
      <alignment horizontal="center" vertical="center"/>
    </xf>
    <xf numFmtId="1" fontId="5" fillId="0" borderId="12" xfId="3" applyNumberFormat="1" applyFont="1" applyFill="1" applyBorder="1" applyAlignment="1">
      <alignment horizontal="center" vertical="center" wrapText="1"/>
    </xf>
    <xf numFmtId="1" fontId="5" fillId="0" borderId="3" xfId="3" applyNumberFormat="1" applyFont="1" applyFill="1" applyBorder="1" applyAlignment="1">
      <alignment horizontal="center" vertical="center" wrapText="1"/>
    </xf>
    <xf numFmtId="1" fontId="13" fillId="0" borderId="12" xfId="3" applyNumberFormat="1" applyFont="1" applyFill="1" applyBorder="1" applyAlignment="1">
      <alignment horizontal="center" vertical="center" wrapText="1"/>
    </xf>
    <xf numFmtId="1" fontId="13" fillId="0" borderId="3" xfId="3" applyNumberFormat="1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>
      <alignment horizontal="center" vertical="center" wrapText="1"/>
    </xf>
    <xf numFmtId="1" fontId="5" fillId="0" borderId="12" xfId="1" applyNumberFormat="1" applyFont="1" applyFill="1" applyBorder="1" applyAlignment="1">
      <alignment horizontal="center" vertical="center" wrapText="1"/>
    </xf>
    <xf numFmtId="1" fontId="5" fillId="0" borderId="14" xfId="3" applyNumberFormat="1" applyFont="1" applyFill="1" applyBorder="1" applyAlignment="1">
      <alignment horizontal="center" vertical="center" wrapText="1"/>
    </xf>
    <xf numFmtId="1" fontId="13" fillId="0" borderId="14" xfId="3" applyNumberFormat="1" applyFont="1" applyFill="1" applyBorder="1" applyAlignment="1">
      <alignment horizontal="center" vertical="center" wrapText="1"/>
    </xf>
    <xf numFmtId="1" fontId="5" fillId="0" borderId="14" xfId="1" applyNumberFormat="1" applyFont="1" applyFill="1" applyBorder="1" applyAlignment="1">
      <alignment horizontal="center" vertical="center" wrapText="1"/>
    </xf>
    <xf numFmtId="3" fontId="17" fillId="3" borderId="16" xfId="0" applyNumberFormat="1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horizontal="center" vertical="center" wrapText="1"/>
    </xf>
    <xf numFmtId="3" fontId="21" fillId="3" borderId="16" xfId="0" applyNumberFormat="1" applyFont="1" applyFill="1" applyBorder="1" applyAlignment="1">
      <alignment horizontal="center" vertical="center" wrapText="1"/>
    </xf>
    <xf numFmtId="3" fontId="21" fillId="3" borderId="17" xfId="0" applyNumberFormat="1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6" fillId="3" borderId="16" xfId="0" applyFont="1" applyFill="1" applyBorder="1" applyAlignment="1">
      <alignment horizontal="center" vertical="center" wrapText="1"/>
    </xf>
    <xf numFmtId="0" fontId="26" fillId="3" borderId="17" xfId="0" applyFont="1" applyFill="1" applyBorder="1" applyAlignment="1">
      <alignment horizontal="center" vertical="center" wrapText="1"/>
    </xf>
    <xf numFmtId="3" fontId="17" fillId="3" borderId="18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3" fontId="14" fillId="2" borderId="15" xfId="1" applyNumberFormat="1" applyFont="1" applyFill="1" applyBorder="1" applyAlignment="1">
      <alignment horizontal="right" vertical="center" wrapText="1"/>
    </xf>
    <xf numFmtId="0" fontId="9" fillId="2" borderId="12" xfId="3" applyFont="1" applyFill="1" applyBorder="1" applyAlignment="1">
      <alignment horizontal="center" wrapText="1"/>
    </xf>
    <xf numFmtId="0" fontId="9" fillId="2" borderId="15" xfId="3" applyFont="1" applyFill="1" applyBorder="1" applyAlignment="1">
      <alignment horizont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5" xfId="3" applyFont="1" applyFill="1" applyBorder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0" fontId="17" fillId="0" borderId="3" xfId="4" applyFont="1" applyBorder="1" applyAlignment="1">
      <alignment horizontal="center"/>
    </xf>
    <xf numFmtId="0" fontId="20" fillId="0" borderId="2" xfId="4" applyFont="1" applyBorder="1" applyAlignment="1">
      <alignment horizontal="center" vertical="center" wrapText="1"/>
    </xf>
    <xf numFmtId="0" fontId="20" fillId="0" borderId="9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0" fontId="21" fillId="2" borderId="2" xfId="4" applyFont="1" applyFill="1" applyBorder="1" applyAlignment="1">
      <alignment horizontal="center" vertical="center" wrapText="1"/>
    </xf>
    <xf numFmtId="0" fontId="21" fillId="2" borderId="9" xfId="4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4" xfId="6"/>
    <cellStyle name="Обычный 10" xfId="2"/>
    <cellStyle name="Обычный_06" xfId="5"/>
    <cellStyle name="Обычный_12.01.2015" xfId="4"/>
    <cellStyle name="Обычный_4 категории вмесмте СОЦ_УРАЗЛИВІ__ТАБО_4 категорії Квота!!!_2014 рік" xfId="1"/>
    <cellStyle name="Обычный_Перевірка_Молодь_до 18 рокі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18"/>
  <sheetViews>
    <sheetView tabSelected="1" view="pageBreakPreview" zoomScale="70" zoomScaleNormal="70" zoomScaleSheetLayoutView="70" workbookViewId="0">
      <selection activeCell="A15" sqref="A15:C15"/>
    </sheetView>
  </sheetViews>
  <sheetFormatPr defaultColWidth="9.28515625" defaultRowHeight="15" x14ac:dyDescent="0.25"/>
  <cols>
    <col min="1" max="1" width="44.42578125" style="2" customWidth="1"/>
    <col min="2" max="2" width="27.5703125" style="2" customWidth="1"/>
    <col min="3" max="3" width="25.140625" style="2" customWidth="1"/>
    <col min="4" max="4" width="11.7109375" style="2" customWidth="1"/>
    <col min="5" max="5" width="11.85546875" style="2" customWidth="1"/>
    <col min="6" max="6" width="10.7109375" style="2" customWidth="1"/>
    <col min="7" max="7" width="13.42578125" style="2" customWidth="1"/>
    <col min="8" max="8" width="13.28515625" style="2" customWidth="1"/>
    <col min="9" max="9" width="11.7109375" style="2" customWidth="1"/>
    <col min="10" max="10" width="4" style="2" customWidth="1"/>
    <col min="11" max="259" width="9.28515625" style="2"/>
    <col min="260" max="16384" width="9.28515625" style="3"/>
  </cols>
  <sheetData>
    <row r="1" spans="1:259" ht="31.5" customHeight="1" x14ac:dyDescent="0.45">
      <c r="A1" s="70" t="s">
        <v>0</v>
      </c>
      <c r="B1" s="70"/>
      <c r="C1" s="70"/>
      <c r="D1" s="70"/>
      <c r="E1" s="70"/>
      <c r="F1" s="70"/>
      <c r="G1" s="70"/>
      <c r="H1" s="70"/>
      <c r="I1" s="1"/>
    </row>
    <row r="2" spans="1:259" ht="22.5" customHeight="1" x14ac:dyDescent="0.25">
      <c r="A2" s="70" t="s">
        <v>1</v>
      </c>
      <c r="B2" s="70"/>
      <c r="C2" s="70"/>
      <c r="D2" s="70"/>
      <c r="E2" s="70"/>
      <c r="F2" s="70"/>
      <c r="G2" s="70"/>
      <c r="H2" s="70"/>
    </row>
    <row r="3" spans="1:259" ht="20.25" x14ac:dyDescent="0.25">
      <c r="A3" s="4"/>
      <c r="B3" s="4"/>
      <c r="C3" s="5"/>
      <c r="D3" s="5"/>
      <c r="E3" s="71" t="s">
        <v>19</v>
      </c>
      <c r="F3" s="71"/>
      <c r="G3" s="71"/>
      <c r="H3" s="71"/>
      <c r="I3" s="71"/>
    </row>
    <row r="4" spans="1:259" ht="27" customHeight="1" x14ac:dyDescent="0.25">
      <c r="A4" s="72"/>
      <c r="B4" s="75" t="s">
        <v>2</v>
      </c>
      <c r="C4" s="75"/>
      <c r="D4" s="76" t="s">
        <v>3</v>
      </c>
      <c r="E4" s="79" t="s">
        <v>4</v>
      </c>
      <c r="F4" s="82" t="s">
        <v>5</v>
      </c>
      <c r="G4" s="79" t="s">
        <v>47</v>
      </c>
      <c r="H4" s="72" t="s">
        <v>48</v>
      </c>
      <c r="I4" s="87" t="s">
        <v>5</v>
      </c>
    </row>
    <row r="5" spans="1:259" ht="10.5" customHeight="1" x14ac:dyDescent="0.25">
      <c r="A5" s="73"/>
      <c r="B5" s="90" t="s">
        <v>55</v>
      </c>
      <c r="C5" s="92" t="s">
        <v>56</v>
      </c>
      <c r="D5" s="77"/>
      <c r="E5" s="80"/>
      <c r="F5" s="83"/>
      <c r="G5" s="80"/>
      <c r="H5" s="73"/>
      <c r="I5" s="8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</row>
    <row r="6" spans="1:259" ht="95.25" customHeight="1" x14ac:dyDescent="0.25">
      <c r="A6" s="74"/>
      <c r="B6" s="91"/>
      <c r="C6" s="93"/>
      <c r="D6" s="78"/>
      <c r="E6" s="81"/>
      <c r="F6" s="84"/>
      <c r="G6" s="81"/>
      <c r="H6" s="74"/>
      <c r="I6" s="8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</row>
    <row r="7" spans="1:259" ht="35.25" customHeight="1" x14ac:dyDescent="0.25">
      <c r="A7" s="8" t="s">
        <v>6</v>
      </c>
      <c r="B7" s="49">
        <v>998</v>
      </c>
      <c r="C7" s="50">
        <v>878</v>
      </c>
      <c r="D7" s="50">
        <v>611</v>
      </c>
      <c r="E7" s="49">
        <v>258</v>
      </c>
      <c r="F7" s="9">
        <f>ROUND(E7/D7*100,1)</f>
        <v>42.2</v>
      </c>
      <c r="G7" s="55">
        <v>193</v>
      </c>
      <c r="H7" s="50">
        <v>106</v>
      </c>
      <c r="I7" s="10">
        <f>ROUND(H7/G7*100,1)</f>
        <v>54.9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</row>
    <row r="8" spans="1:259" ht="30.75" customHeight="1" x14ac:dyDescent="0.25">
      <c r="A8" s="11" t="s">
        <v>7</v>
      </c>
      <c r="B8" s="51">
        <v>756</v>
      </c>
      <c r="C8" s="52">
        <v>706</v>
      </c>
      <c r="D8" s="52">
        <v>476</v>
      </c>
      <c r="E8" s="51">
        <v>238</v>
      </c>
      <c r="F8" s="9">
        <f t="shared" ref="F8:F12" si="0">ROUND(E8/D8*100,1)</f>
        <v>50</v>
      </c>
      <c r="G8" s="56">
        <v>178</v>
      </c>
      <c r="H8" s="52">
        <v>97</v>
      </c>
      <c r="I8" s="12">
        <f t="shared" ref="I8:I12" si="1">ROUND(H8/G8*100,1)</f>
        <v>54.5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</row>
    <row r="9" spans="1:259" ht="45.75" customHeight="1" x14ac:dyDescent="0.25">
      <c r="A9" s="13" t="s">
        <v>8</v>
      </c>
      <c r="B9" s="51">
        <v>551</v>
      </c>
      <c r="C9" s="52">
        <v>537</v>
      </c>
      <c r="D9" s="52">
        <v>311</v>
      </c>
      <c r="E9" s="51">
        <v>182</v>
      </c>
      <c r="F9" s="9">
        <f t="shared" si="0"/>
        <v>58.5</v>
      </c>
      <c r="G9" s="56">
        <v>134</v>
      </c>
      <c r="H9" s="52">
        <v>67</v>
      </c>
      <c r="I9" s="12">
        <f t="shared" si="1"/>
        <v>50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</row>
    <row r="10" spans="1:259" ht="69.75" customHeight="1" x14ac:dyDescent="0.25">
      <c r="A10" s="14" t="s">
        <v>9</v>
      </c>
      <c r="B10" s="49">
        <v>437</v>
      </c>
      <c r="C10" s="53">
        <v>394</v>
      </c>
      <c r="D10" s="53">
        <v>209</v>
      </c>
      <c r="E10" s="54">
        <v>85</v>
      </c>
      <c r="F10" s="15">
        <f t="shared" si="0"/>
        <v>40.700000000000003</v>
      </c>
      <c r="G10" s="57">
        <v>49</v>
      </c>
      <c r="H10" s="53">
        <v>43</v>
      </c>
      <c r="I10" s="10">
        <f t="shared" si="1"/>
        <v>87.8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</row>
    <row r="11" spans="1:259" s="17" customFormat="1" ht="54" customHeight="1" x14ac:dyDescent="0.25">
      <c r="A11" s="14" t="s">
        <v>10</v>
      </c>
      <c r="B11" s="49">
        <v>119</v>
      </c>
      <c r="C11" s="53">
        <v>116</v>
      </c>
      <c r="D11" s="53">
        <v>69</v>
      </c>
      <c r="E11" s="54">
        <v>34</v>
      </c>
      <c r="F11" s="15">
        <f t="shared" si="0"/>
        <v>49.3</v>
      </c>
      <c r="G11" s="57">
        <v>21</v>
      </c>
      <c r="H11" s="53">
        <v>19</v>
      </c>
      <c r="I11" s="10">
        <f t="shared" si="1"/>
        <v>90.5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</row>
    <row r="12" spans="1:259" s="19" customFormat="1" ht="63" customHeight="1" x14ac:dyDescent="0.25">
      <c r="A12" s="14" t="s">
        <v>11</v>
      </c>
      <c r="B12" s="49">
        <v>88</v>
      </c>
      <c r="C12" s="53">
        <v>76</v>
      </c>
      <c r="D12" s="53">
        <v>43</v>
      </c>
      <c r="E12" s="54">
        <v>17</v>
      </c>
      <c r="F12" s="15">
        <f t="shared" si="0"/>
        <v>39.5</v>
      </c>
      <c r="G12" s="57">
        <v>14</v>
      </c>
      <c r="H12" s="53">
        <v>6</v>
      </c>
      <c r="I12" s="10">
        <f t="shared" si="1"/>
        <v>42.9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</row>
    <row r="13" spans="1:259" ht="18.75" customHeight="1" x14ac:dyDescent="0.35">
      <c r="A13" s="20"/>
      <c r="C13" s="21"/>
      <c r="D13" s="94" t="s">
        <v>12</v>
      </c>
      <c r="E13" s="94"/>
      <c r="F13" s="94"/>
      <c r="G13" s="94"/>
      <c r="H13" s="94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</row>
    <row r="14" spans="1:259" ht="61.5" customHeight="1" x14ac:dyDescent="0.3">
      <c r="A14" s="95"/>
      <c r="B14" s="96"/>
      <c r="C14" s="96"/>
      <c r="D14" s="23" t="s">
        <v>13</v>
      </c>
      <c r="E14" s="24" t="s">
        <v>14</v>
      </c>
      <c r="F14" s="25" t="s">
        <v>5</v>
      </c>
      <c r="G14" s="26" t="s">
        <v>49</v>
      </c>
      <c r="H14" s="23" t="s">
        <v>50</v>
      </c>
      <c r="I14" s="25" t="s">
        <v>5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</row>
    <row r="15" spans="1:259" ht="27.75" customHeight="1" x14ac:dyDescent="0.25">
      <c r="A15" s="97" t="s">
        <v>15</v>
      </c>
      <c r="B15" s="98"/>
      <c r="C15" s="98"/>
      <c r="D15" s="53">
        <v>108</v>
      </c>
      <c r="E15" s="54">
        <v>50</v>
      </c>
      <c r="F15" s="27">
        <f t="shared" ref="F15:F16" si="2">ROUND(E15/D15*100,1)</f>
        <v>46.3</v>
      </c>
      <c r="G15" s="57">
        <v>64</v>
      </c>
      <c r="H15" s="53">
        <v>22</v>
      </c>
      <c r="I15" s="28">
        <f t="shared" ref="I15:I16" si="3">ROUND(H15/G15*100,1)</f>
        <v>34.4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</row>
    <row r="16" spans="1:259" ht="33" customHeight="1" x14ac:dyDescent="0.25">
      <c r="A16" s="85" t="s">
        <v>16</v>
      </c>
      <c r="B16" s="86"/>
      <c r="C16" s="86"/>
      <c r="D16" s="53">
        <v>80</v>
      </c>
      <c r="E16" s="54">
        <v>34</v>
      </c>
      <c r="F16" s="27">
        <f t="shared" si="2"/>
        <v>42.5</v>
      </c>
      <c r="G16" s="57">
        <v>48</v>
      </c>
      <c r="H16" s="53">
        <v>14</v>
      </c>
      <c r="I16" s="28">
        <f t="shared" si="3"/>
        <v>29.2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</row>
    <row r="17" spans="1:259" ht="42" customHeight="1" x14ac:dyDescent="0.25">
      <c r="A17" s="85" t="s">
        <v>17</v>
      </c>
      <c r="B17" s="86"/>
      <c r="C17" s="86"/>
      <c r="D17" s="29" t="s">
        <v>46</v>
      </c>
      <c r="E17" s="30" t="s">
        <v>44</v>
      </c>
      <c r="F17" s="32" t="s">
        <v>45</v>
      </c>
      <c r="G17" s="31" t="s">
        <v>52</v>
      </c>
      <c r="H17" s="29" t="s">
        <v>53</v>
      </c>
      <c r="I17" s="32" t="s">
        <v>54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</row>
    <row r="18" spans="1:259" x14ac:dyDescent="0.25">
      <c r="G18" s="33"/>
      <c r="H18" s="33"/>
      <c r="I18" s="33"/>
    </row>
  </sheetData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5"/>
  <sheetViews>
    <sheetView view="pageBreakPreview" zoomScale="70" zoomScaleNormal="100" zoomScaleSheetLayoutView="70" workbookViewId="0">
      <selection activeCell="B31" sqref="B31"/>
    </sheetView>
  </sheetViews>
  <sheetFormatPr defaultRowHeight="18.75" x14ac:dyDescent="0.3"/>
  <cols>
    <col min="1" max="1" width="26.28515625" style="34" customWidth="1"/>
    <col min="2" max="2" width="15.85546875" style="34" customWidth="1"/>
    <col min="3" max="3" width="15.7109375" style="34" customWidth="1"/>
    <col min="4" max="4" width="16.42578125" style="34" customWidth="1"/>
    <col min="5" max="5" width="20.7109375" style="34" customWidth="1"/>
    <col min="6" max="6" width="15.42578125" style="34" customWidth="1"/>
    <col min="7" max="7" width="19.140625" style="34" customWidth="1"/>
    <col min="8" max="8" width="16.140625" style="34" customWidth="1"/>
    <col min="9" max="9" width="22.140625" style="34" customWidth="1"/>
    <col min="10" max="10" width="16.140625" style="34" customWidth="1"/>
    <col min="11" max="11" width="20.7109375" style="34" customWidth="1"/>
    <col min="12" max="13" width="16.42578125" style="34" customWidth="1"/>
    <col min="14" max="16384" width="9.140625" style="34"/>
  </cols>
  <sheetData>
    <row r="1" spans="1:10" ht="40.5" customHeight="1" x14ac:dyDescent="0.3">
      <c r="A1" s="99" t="s">
        <v>18</v>
      </c>
      <c r="B1" s="99"/>
      <c r="C1" s="99"/>
      <c r="D1" s="99"/>
      <c r="E1" s="99"/>
      <c r="F1" s="99"/>
      <c r="G1" s="99"/>
      <c r="H1" s="99"/>
    </row>
    <row r="2" spans="1:10" ht="21" customHeight="1" x14ac:dyDescent="0.3">
      <c r="A2" s="100" t="s">
        <v>51</v>
      </c>
      <c r="B2" s="100"/>
      <c r="C2" s="100"/>
      <c r="D2" s="100"/>
      <c r="E2" s="100"/>
      <c r="F2" s="100"/>
      <c r="G2" s="100"/>
      <c r="H2" s="100"/>
    </row>
    <row r="3" spans="1:10" ht="13.5" customHeight="1" x14ac:dyDescent="0.3">
      <c r="B3" s="35"/>
      <c r="C3" s="35"/>
      <c r="D3" s="35"/>
      <c r="E3" s="35"/>
      <c r="F3" s="35"/>
      <c r="G3" s="35"/>
      <c r="H3" s="36" t="s">
        <v>19</v>
      </c>
    </row>
    <row r="4" spans="1:10" ht="37.5" customHeight="1" x14ac:dyDescent="0.3">
      <c r="A4" s="101"/>
      <c r="B4" s="102" t="s">
        <v>20</v>
      </c>
      <c r="C4" s="102" t="s">
        <v>7</v>
      </c>
      <c r="D4" s="102" t="s">
        <v>21</v>
      </c>
      <c r="E4" s="102" t="s">
        <v>22</v>
      </c>
      <c r="F4" s="102" t="s">
        <v>10</v>
      </c>
      <c r="G4" s="104" t="s">
        <v>23</v>
      </c>
      <c r="H4" s="105" t="s">
        <v>24</v>
      </c>
    </row>
    <row r="5" spans="1:10" s="37" customFormat="1" ht="56.25" customHeight="1" x14ac:dyDescent="0.25">
      <c r="A5" s="101"/>
      <c r="B5" s="103"/>
      <c r="C5" s="103"/>
      <c r="D5" s="103"/>
      <c r="E5" s="103"/>
      <c r="F5" s="103"/>
      <c r="G5" s="104"/>
      <c r="H5" s="106"/>
    </row>
    <row r="6" spans="1:10" s="39" customFormat="1" ht="14.25" customHeight="1" x14ac:dyDescent="0.25">
      <c r="A6" s="38" t="s">
        <v>25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</row>
    <row r="7" spans="1:10" s="43" customFormat="1" ht="24.75" customHeight="1" x14ac:dyDescent="0.3">
      <c r="A7" s="40" t="s">
        <v>26</v>
      </c>
      <c r="B7" s="41">
        <f t="shared" ref="B7:H7" si="0">SUM(B8:B24)</f>
        <v>106</v>
      </c>
      <c r="C7" s="41">
        <f t="shared" si="0"/>
        <v>97</v>
      </c>
      <c r="D7" s="41">
        <f t="shared" si="0"/>
        <v>67</v>
      </c>
      <c r="E7" s="41">
        <f t="shared" si="0"/>
        <v>43</v>
      </c>
      <c r="F7" s="41">
        <f t="shared" si="0"/>
        <v>19</v>
      </c>
      <c r="G7" s="41">
        <f t="shared" si="0"/>
        <v>6</v>
      </c>
      <c r="H7" s="41">
        <f t="shared" si="0"/>
        <v>22</v>
      </c>
      <c r="I7" s="42"/>
      <c r="J7" s="42"/>
    </row>
    <row r="8" spans="1:10" s="44" customFormat="1" ht="18" customHeight="1" x14ac:dyDescent="0.3">
      <c r="A8" s="47" t="s">
        <v>27</v>
      </c>
      <c r="B8" s="62">
        <v>0</v>
      </c>
      <c r="C8" s="62">
        <v>0</v>
      </c>
      <c r="D8" s="63">
        <v>0</v>
      </c>
      <c r="E8" s="59">
        <v>0</v>
      </c>
      <c r="F8" s="68">
        <v>0</v>
      </c>
      <c r="G8" s="48">
        <v>0</v>
      </c>
      <c r="H8" s="58">
        <v>0</v>
      </c>
      <c r="I8" s="42"/>
      <c r="J8" s="42"/>
    </row>
    <row r="9" spans="1:10" s="45" customFormat="1" ht="18" customHeight="1" x14ac:dyDescent="0.3">
      <c r="A9" s="47" t="s">
        <v>28</v>
      </c>
      <c r="B9" s="64">
        <v>44</v>
      </c>
      <c r="C9" s="64">
        <v>41</v>
      </c>
      <c r="D9" s="65">
        <v>29</v>
      </c>
      <c r="E9" s="59">
        <v>23</v>
      </c>
      <c r="F9" s="69">
        <v>12</v>
      </c>
      <c r="G9" s="48">
        <v>1</v>
      </c>
      <c r="H9" s="60">
        <v>8</v>
      </c>
      <c r="I9" s="42"/>
      <c r="J9" s="42"/>
    </row>
    <row r="10" spans="1:10" s="45" customFormat="1" ht="18" customHeight="1" x14ac:dyDescent="0.3">
      <c r="A10" s="47" t="s">
        <v>29</v>
      </c>
      <c r="B10" s="64">
        <v>4</v>
      </c>
      <c r="C10" s="64">
        <v>4</v>
      </c>
      <c r="D10" s="65">
        <v>3</v>
      </c>
      <c r="E10" s="59">
        <v>1</v>
      </c>
      <c r="F10" s="69">
        <v>1</v>
      </c>
      <c r="G10" s="48">
        <v>1</v>
      </c>
      <c r="H10" s="60">
        <v>1</v>
      </c>
      <c r="I10" s="42"/>
      <c r="J10" s="42"/>
    </row>
    <row r="11" spans="1:10" s="45" customFormat="1" ht="18" customHeight="1" x14ac:dyDescent="0.3">
      <c r="A11" s="47" t="s">
        <v>30</v>
      </c>
      <c r="B11" s="66">
        <v>7</v>
      </c>
      <c r="C11" s="66">
        <v>7</v>
      </c>
      <c r="D11" s="67">
        <v>6</v>
      </c>
      <c r="E11" s="59">
        <v>2</v>
      </c>
      <c r="F11" s="69">
        <v>0</v>
      </c>
      <c r="G11" s="48">
        <v>0</v>
      </c>
      <c r="H11" s="61">
        <v>3</v>
      </c>
      <c r="I11" s="42"/>
      <c r="J11" s="42"/>
    </row>
    <row r="12" spans="1:10" s="45" customFormat="1" ht="18" customHeight="1" x14ac:dyDescent="0.3">
      <c r="A12" s="47" t="s">
        <v>31</v>
      </c>
      <c r="B12" s="64">
        <v>2</v>
      </c>
      <c r="C12" s="64">
        <v>2</v>
      </c>
      <c r="D12" s="65">
        <v>1</v>
      </c>
      <c r="E12" s="59">
        <v>0</v>
      </c>
      <c r="F12" s="69">
        <v>0</v>
      </c>
      <c r="G12" s="48">
        <v>0</v>
      </c>
      <c r="H12" s="60">
        <v>1</v>
      </c>
      <c r="I12" s="42"/>
      <c r="J12" s="42"/>
    </row>
    <row r="13" spans="1:10" s="45" customFormat="1" ht="18" customHeight="1" x14ac:dyDescent="0.3">
      <c r="A13" s="47" t="s">
        <v>32</v>
      </c>
      <c r="B13" s="64">
        <v>6</v>
      </c>
      <c r="C13" s="64">
        <v>5</v>
      </c>
      <c r="D13" s="65">
        <v>2</v>
      </c>
      <c r="E13" s="59">
        <v>3</v>
      </c>
      <c r="F13" s="69">
        <v>0</v>
      </c>
      <c r="G13" s="48">
        <v>1</v>
      </c>
      <c r="H13" s="60">
        <v>2</v>
      </c>
      <c r="I13" s="42"/>
      <c r="J13" s="42"/>
    </row>
    <row r="14" spans="1:10" s="45" customFormat="1" ht="18" customHeight="1" x14ac:dyDescent="0.3">
      <c r="A14" s="47" t="s">
        <v>33</v>
      </c>
      <c r="B14" s="64">
        <v>8</v>
      </c>
      <c r="C14" s="64">
        <v>8</v>
      </c>
      <c r="D14" s="65">
        <v>4</v>
      </c>
      <c r="E14" s="59">
        <v>3</v>
      </c>
      <c r="F14" s="69">
        <v>1</v>
      </c>
      <c r="G14" s="48">
        <v>1</v>
      </c>
      <c r="H14" s="60">
        <v>1</v>
      </c>
      <c r="I14" s="42"/>
      <c r="J14" s="42"/>
    </row>
    <row r="15" spans="1:10" s="45" customFormat="1" ht="18" customHeight="1" x14ac:dyDescent="0.3">
      <c r="A15" s="47" t="s">
        <v>34</v>
      </c>
      <c r="B15" s="64">
        <v>8</v>
      </c>
      <c r="C15" s="64">
        <v>7</v>
      </c>
      <c r="D15" s="65">
        <v>5</v>
      </c>
      <c r="E15" s="59">
        <v>2</v>
      </c>
      <c r="F15" s="69">
        <v>1</v>
      </c>
      <c r="G15" s="48">
        <v>1</v>
      </c>
      <c r="H15" s="60">
        <v>4</v>
      </c>
      <c r="I15" s="42"/>
      <c r="J15" s="42"/>
    </row>
    <row r="16" spans="1:10" s="45" customFormat="1" ht="18" customHeight="1" x14ac:dyDescent="0.3">
      <c r="A16" s="47" t="s">
        <v>35</v>
      </c>
      <c r="B16" s="64">
        <v>2</v>
      </c>
      <c r="C16" s="64">
        <v>1</v>
      </c>
      <c r="D16" s="65">
        <v>1</v>
      </c>
      <c r="E16" s="59">
        <v>0</v>
      </c>
      <c r="F16" s="69">
        <v>0</v>
      </c>
      <c r="G16" s="48">
        <v>0</v>
      </c>
      <c r="H16" s="60">
        <v>0</v>
      </c>
      <c r="I16" s="42"/>
      <c r="J16" s="42"/>
    </row>
    <row r="17" spans="1:10" s="45" customFormat="1" ht="18" customHeight="1" x14ac:dyDescent="0.3">
      <c r="A17" s="47" t="s">
        <v>36</v>
      </c>
      <c r="B17" s="64">
        <v>7</v>
      </c>
      <c r="C17" s="64">
        <v>5</v>
      </c>
      <c r="D17" s="65">
        <v>4</v>
      </c>
      <c r="E17" s="59">
        <v>3</v>
      </c>
      <c r="F17" s="69">
        <v>0</v>
      </c>
      <c r="G17" s="48">
        <v>0</v>
      </c>
      <c r="H17" s="60">
        <v>0</v>
      </c>
      <c r="I17" s="42"/>
      <c r="J17" s="42"/>
    </row>
    <row r="18" spans="1:10" s="45" customFormat="1" ht="18" customHeight="1" x14ac:dyDescent="0.3">
      <c r="A18" s="47" t="s">
        <v>37</v>
      </c>
      <c r="B18" s="64">
        <v>2</v>
      </c>
      <c r="C18" s="64">
        <v>2</v>
      </c>
      <c r="D18" s="65">
        <v>2</v>
      </c>
      <c r="E18" s="59">
        <v>1</v>
      </c>
      <c r="F18" s="69">
        <v>1</v>
      </c>
      <c r="G18" s="48">
        <v>0</v>
      </c>
      <c r="H18" s="60">
        <v>1</v>
      </c>
      <c r="I18" s="42"/>
      <c r="J18" s="42"/>
    </row>
    <row r="19" spans="1:10" s="45" customFormat="1" ht="18" customHeight="1" x14ac:dyDescent="0.3">
      <c r="A19" s="47" t="s">
        <v>38</v>
      </c>
      <c r="B19" s="64">
        <v>1</v>
      </c>
      <c r="C19" s="64">
        <v>1</v>
      </c>
      <c r="D19" s="65">
        <v>1</v>
      </c>
      <c r="E19" s="59">
        <v>0</v>
      </c>
      <c r="F19" s="69">
        <v>0</v>
      </c>
      <c r="G19" s="48">
        <v>1</v>
      </c>
      <c r="H19" s="60">
        <v>1</v>
      </c>
      <c r="I19" s="42"/>
      <c r="J19" s="42"/>
    </row>
    <row r="20" spans="1:10" s="45" customFormat="1" ht="18" customHeight="1" x14ac:dyDescent="0.3">
      <c r="A20" s="47" t="s">
        <v>39</v>
      </c>
      <c r="B20" s="64">
        <v>2</v>
      </c>
      <c r="C20" s="64">
        <v>2</v>
      </c>
      <c r="D20" s="65">
        <v>1</v>
      </c>
      <c r="E20" s="59">
        <v>0</v>
      </c>
      <c r="F20" s="69">
        <v>0</v>
      </c>
      <c r="G20" s="48">
        <v>0</v>
      </c>
      <c r="H20" s="60">
        <v>0</v>
      </c>
      <c r="I20" s="42"/>
      <c r="J20" s="42"/>
    </row>
    <row r="21" spans="1:10" s="45" customFormat="1" ht="18" customHeight="1" x14ac:dyDescent="0.3">
      <c r="A21" s="47" t="s">
        <v>40</v>
      </c>
      <c r="B21" s="64">
        <v>3</v>
      </c>
      <c r="C21" s="64">
        <v>3</v>
      </c>
      <c r="D21" s="65">
        <v>2</v>
      </c>
      <c r="E21" s="59">
        <v>0</v>
      </c>
      <c r="F21" s="69">
        <v>0</v>
      </c>
      <c r="G21" s="48">
        <v>0</v>
      </c>
      <c r="H21" s="60">
        <v>0</v>
      </c>
      <c r="I21" s="42"/>
      <c r="J21" s="42"/>
    </row>
    <row r="22" spans="1:10" s="45" customFormat="1" ht="18" customHeight="1" x14ac:dyDescent="0.3">
      <c r="A22" s="47" t="s">
        <v>41</v>
      </c>
      <c r="B22" s="64">
        <v>0</v>
      </c>
      <c r="C22" s="64">
        <v>0</v>
      </c>
      <c r="D22" s="65">
        <v>0</v>
      </c>
      <c r="E22" s="59">
        <v>0</v>
      </c>
      <c r="F22" s="69">
        <v>0</v>
      </c>
      <c r="G22" s="48">
        <v>0</v>
      </c>
      <c r="H22" s="60">
        <v>0</v>
      </c>
      <c r="I22" s="42"/>
      <c r="J22" s="42"/>
    </row>
    <row r="23" spans="1:10" s="45" customFormat="1" ht="18" customHeight="1" x14ac:dyDescent="0.3">
      <c r="A23" s="47" t="s">
        <v>42</v>
      </c>
      <c r="B23" s="64">
        <v>7</v>
      </c>
      <c r="C23" s="64">
        <v>6</v>
      </c>
      <c r="D23" s="65">
        <v>4</v>
      </c>
      <c r="E23" s="59">
        <v>5</v>
      </c>
      <c r="F23" s="69">
        <v>3</v>
      </c>
      <c r="G23" s="48">
        <v>0</v>
      </c>
      <c r="H23" s="60">
        <v>0</v>
      </c>
      <c r="I23" s="42"/>
      <c r="J23" s="42"/>
    </row>
    <row r="24" spans="1:10" s="45" customFormat="1" ht="18" customHeight="1" x14ac:dyDescent="0.3">
      <c r="A24" s="47" t="s">
        <v>43</v>
      </c>
      <c r="B24" s="64">
        <v>3</v>
      </c>
      <c r="C24" s="64">
        <v>3</v>
      </c>
      <c r="D24" s="65">
        <v>2</v>
      </c>
      <c r="E24" s="59">
        <v>0</v>
      </c>
      <c r="F24" s="69">
        <v>0</v>
      </c>
      <c r="G24" s="48">
        <v>0</v>
      </c>
      <c r="H24" s="60">
        <v>0</v>
      </c>
      <c r="I24" s="42"/>
      <c r="J24" s="42"/>
    </row>
    <row r="25" spans="1:10" s="46" customFormat="1" x14ac:dyDescent="0.3">
      <c r="I25" s="42"/>
      <c r="J25" s="42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39370078740157483" bottom="0" header="0.31496062992125984" footer="0.15748031496062992"/>
  <pageSetup paperSize="9" scale="94" orientation="landscape" r:id="rId1"/>
  <headerFooter alignWithMargins="0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Stat 1</cp:lastModifiedBy>
  <cp:lastPrinted>2018-01-19T08:33:22Z</cp:lastPrinted>
  <dcterms:created xsi:type="dcterms:W3CDTF">2017-12-21T13:57:10Z</dcterms:created>
  <dcterms:modified xsi:type="dcterms:W3CDTF">2018-01-19T11:38:31Z</dcterms:modified>
</cp:coreProperties>
</file>