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V\Beb_sajt_Iv_Fr\2. ПУБЛ_КАЦ_Ї\"/>
    </mc:Choice>
  </mc:AlternateContent>
  <xr:revisionPtr revIDLastSave="0" documentId="13_ncr:1_{C5BD60CB-EFE7-4E03-8A07-D78E8EE503F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5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'05'!$A:$A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'05'!$A$1:$M$12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<sst xmlns="http://schemas.openxmlformats.org/spreadsheetml/2006/main" count="50" uniqueCount="49">
  <si>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</si>
  <si>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</si>
  <si>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</si>
  <si>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</si>
  <si>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</si>
  <si>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</si>
  <si>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</si>
  <si>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</si>
  <si>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</si>
  <si>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</si>
  <si>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</si>
  <si>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</si>
  <si>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</si>
  <si>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</si>
  <si>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</si>
  <si>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</si>
  <si>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</si>
  <si>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</si>
  <si>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</si>
  <si>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</si>
  <si>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</si>
  <si>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</si>
  <si>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</si>
  <si>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</si>
  <si>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</si>
  <si>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</si>
  <si>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</si>
  <si>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</si>
  <si>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</si>
  <si>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</si>
  <si>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</si>
  <si>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</si>
  <si>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</si>
  <si>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</si>
  <si>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</si>
  <si>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</si>
  <si>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</si>
  <si>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</si>
  <si>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</si>
  <si>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</si>
  <si>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</si>
  <si>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</si>
  <si>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</si>
  <si>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</si>
  <si>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</si>
  <si>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</si>
  <si>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</si>
  <si>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- травні 2026 року</t>
  </si>
  <si>
    <t>станом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</si>
</sst>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6" fillId="0" borderId="0" xfId="1" applyFont="1"/>
    <xf numFmtId="0" fontId="16" fillId="2" borderId="0" xfId="1" applyFont="1" applyFill="1"/>
    <xf numFmtId="1" fontId="14" fillId="2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8" fillId="2" borderId="0" xfId="1" applyFont="1" applyFill="1"/>
  </cellXfs>
  <cellStyles count="4">
    <cellStyle name="Звичайний" xfId="0" builtinId="0"/>
    <cellStyle name="Обычный 2 2" xfId="1" xr:uid="{00000000-0005-0000-0000-000001000000}"/>
    <cellStyle name="Обычный 2 3" xfId="3" xr:uid="{00000000-0005-0000-0000-000002000000}"/>
    <cellStyle name="Обычный_06" xfId="2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2"/>
  <sheetViews>
    <sheetView tabSelected="1" topLeftCell="B1" zoomScale="75" zoomScaleNormal="75" zoomScaleSheetLayoutView="75" workbookViewId="0">
      <selection activeCell="L5" sqref="L5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4" customWidth="1"/>
    <col min="11" max="11" width="23.7109375" style="4" customWidth="1"/>
    <col min="12" max="12" width="19.5703125" style="4" customWidth="1"/>
    <col min="13" max="13" width="17.42578125" style="4" customWidth="1"/>
    <col min="14" max="16384" width="9.140625" style="2"/>
  </cols>
  <sheetData>
    <row r="1" spans="1:13" ht="26.25" customHeight="1" x14ac:dyDescent="0.25">
      <c r="J1" s="21"/>
    </row>
    <row r="2" spans="1:13" s="1" customFormat="1" ht="35.25" customHeight="1" x14ac:dyDescent="0.2">
      <c r="B2" s="34" t="s">
        <v>47</v>
      </c>
      <c r="C2" s="34"/>
      <c r="D2" s="34"/>
      <c r="E2" s="34"/>
      <c r="F2" s="34"/>
      <c r="G2" s="34"/>
      <c r="H2" s="34"/>
      <c r="I2" s="34"/>
      <c r="J2" s="19"/>
      <c r="K2" s="19"/>
      <c r="L2" s="35" t="s">
        <v>35</v>
      </c>
      <c r="M2" s="35"/>
    </row>
    <row r="3" spans="1:13" ht="18" customHeight="1" x14ac:dyDescent="0.25">
      <c r="A3" s="36"/>
      <c r="B3" s="36" t="s">
        <v>31</v>
      </c>
      <c r="C3" s="36" t="s">
        <v>37</v>
      </c>
      <c r="D3" s="36" t="s">
        <v>32</v>
      </c>
      <c r="E3" s="37" t="s">
        <v>36</v>
      </c>
      <c r="F3" s="36" t="s">
        <v>33</v>
      </c>
      <c r="G3" s="36" t="s">
        <v>29</v>
      </c>
      <c r="H3" s="37" t="s">
        <v>34</v>
      </c>
      <c r="I3" s="37" t="s">
        <v>26</v>
      </c>
      <c r="J3" s="37" t="s">
        <v>38</v>
      </c>
      <c r="K3" s="37" t="s">
        <v>39</v>
      </c>
      <c r="L3" s="37" t="s">
        <v>48</v>
      </c>
      <c r="M3" s="37"/>
    </row>
    <row r="4" spans="1:13" ht="103.5" customHeight="1" x14ac:dyDescent="0.25">
      <c r="A4" s="36"/>
      <c r="B4" s="36"/>
      <c r="C4" s="36"/>
      <c r="D4" s="36"/>
      <c r="E4" s="37"/>
      <c r="F4" s="36"/>
      <c r="G4" s="36"/>
      <c r="H4" s="37"/>
      <c r="I4" s="37"/>
      <c r="J4" s="37"/>
      <c r="K4" s="37"/>
      <c r="L4" s="20" t="s">
        <v>31</v>
      </c>
      <c r="M4" s="20" t="s">
        <v>30</v>
      </c>
    </row>
    <row r="5" spans="1:13" s="38" customFormat="1" ht="39" customHeight="1" x14ac:dyDescent="0.3">
      <c r="A5" s="23" t="s">
        <v>40</v>
      </c>
      <c r="B5" s="22">
        <f>SUM(B6:B11)</f>
        <v>13813</v>
      </c>
      <c r="C5" s="22">
        <f t="shared" ref="C5:M5" si="0">SUM(C6:C11)</f>
        <v>7747</v>
      </c>
      <c r="D5" s="22">
        <f t="shared" si="0"/>
        <v>7235</v>
      </c>
      <c r="E5" s="22">
        <f t="shared" si="0"/>
        <v>276</v>
      </c>
      <c r="F5" s="22">
        <f t="shared" si="0"/>
        <v>113</v>
      </c>
      <c r="G5" s="22">
        <f t="shared" si="0"/>
        <v>1278</v>
      </c>
      <c r="H5" s="22">
        <f t="shared" si="0"/>
        <v>1511</v>
      </c>
      <c r="I5" s="22">
        <f t="shared" si="0"/>
        <v>470</v>
      </c>
      <c r="J5" s="22">
        <f t="shared" si="0"/>
        <v>27</v>
      </c>
      <c r="K5" s="22">
        <f t="shared" si="0"/>
        <v>141</v>
      </c>
      <c r="L5" s="22">
        <f t="shared" si="0"/>
        <v>4474</v>
      </c>
      <c r="M5" s="22">
        <f t="shared" si="0"/>
        <v>3320</v>
      </c>
    </row>
    <row r="6" spans="1:13" s="3" customFormat="1" ht="57.95" customHeight="1" x14ac:dyDescent="0.3">
      <c r="A6" s="24" t="s">
        <v>41</v>
      </c>
      <c r="B6" s="28">
        <v>4826</v>
      </c>
      <c r="C6" s="31">
        <v>2670</v>
      </c>
      <c r="D6" s="28">
        <v>2286</v>
      </c>
      <c r="E6" s="27">
        <v>92</v>
      </c>
      <c r="F6" s="29">
        <v>35</v>
      </c>
      <c r="G6" s="31">
        <v>361</v>
      </c>
      <c r="H6" s="32">
        <v>563</v>
      </c>
      <c r="I6" s="29">
        <v>136</v>
      </c>
      <c r="J6" s="33">
        <v>9</v>
      </c>
      <c r="K6" s="27">
        <v>52</v>
      </c>
      <c r="L6" s="28">
        <v>1425</v>
      </c>
      <c r="M6" s="28">
        <v>1102</v>
      </c>
    </row>
    <row r="7" spans="1:13" s="3" customFormat="1" ht="57.95" customHeight="1" x14ac:dyDescent="0.3">
      <c r="A7" s="24" t="s">
        <v>42</v>
      </c>
      <c r="B7" s="28">
        <v>642</v>
      </c>
      <c r="C7" s="31">
        <v>354</v>
      </c>
      <c r="D7" s="28">
        <v>256</v>
      </c>
      <c r="E7" s="27">
        <v>6</v>
      </c>
      <c r="F7" s="29">
        <v>1</v>
      </c>
      <c r="G7" s="31">
        <v>72</v>
      </c>
      <c r="H7" s="28">
        <v>167</v>
      </c>
      <c r="I7" s="30">
        <v>32</v>
      </c>
      <c r="J7" s="33">
        <v>4</v>
      </c>
      <c r="K7" s="27">
        <v>5</v>
      </c>
      <c r="L7" s="28">
        <v>318</v>
      </c>
      <c r="M7" s="28">
        <v>214</v>
      </c>
    </row>
    <row r="8" spans="1:13" s="3" customFormat="1" ht="57.95" customHeight="1" x14ac:dyDescent="0.3">
      <c r="A8" s="24" t="s">
        <v>43</v>
      </c>
      <c r="B8" s="28">
        <v>860</v>
      </c>
      <c r="C8" s="31">
        <v>658</v>
      </c>
      <c r="D8" s="28">
        <v>378</v>
      </c>
      <c r="E8" s="27">
        <v>11</v>
      </c>
      <c r="F8" s="29">
        <v>7</v>
      </c>
      <c r="G8" s="31">
        <v>136</v>
      </c>
      <c r="H8" s="28">
        <v>238</v>
      </c>
      <c r="I8" s="30">
        <v>49</v>
      </c>
      <c r="J8" s="33">
        <v>1</v>
      </c>
      <c r="K8" s="27">
        <v>5</v>
      </c>
      <c r="L8" s="28">
        <v>414</v>
      </c>
      <c r="M8" s="28">
        <v>378</v>
      </c>
    </row>
    <row r="9" spans="1:13" ht="57.95" customHeight="1" x14ac:dyDescent="0.25">
      <c r="A9" s="24" t="s">
        <v>44</v>
      </c>
      <c r="B9" s="28">
        <v>1523</v>
      </c>
      <c r="C9" s="31">
        <v>697</v>
      </c>
      <c r="D9" s="28">
        <v>830</v>
      </c>
      <c r="E9" s="27">
        <v>34</v>
      </c>
      <c r="F9" s="29">
        <v>8</v>
      </c>
      <c r="G9" s="31">
        <v>153</v>
      </c>
      <c r="H9" s="28">
        <v>26</v>
      </c>
      <c r="I9" s="30">
        <v>49</v>
      </c>
      <c r="J9" s="33">
        <v>3</v>
      </c>
      <c r="K9" s="27">
        <v>13</v>
      </c>
      <c r="L9" s="28">
        <v>764</v>
      </c>
      <c r="M9" s="28">
        <v>320</v>
      </c>
    </row>
    <row r="10" spans="1:13" ht="57.95" customHeight="1" x14ac:dyDescent="0.25">
      <c r="A10" s="24" t="s">
        <v>45</v>
      </c>
      <c r="B10" s="28">
        <v>3587</v>
      </c>
      <c r="C10" s="31">
        <v>2086</v>
      </c>
      <c r="D10" s="28">
        <v>2114</v>
      </c>
      <c r="E10" s="27">
        <v>68</v>
      </c>
      <c r="F10" s="29">
        <v>33</v>
      </c>
      <c r="G10" s="31">
        <v>271</v>
      </c>
      <c r="H10" s="28">
        <v>327</v>
      </c>
      <c r="I10" s="30">
        <v>109</v>
      </c>
      <c r="J10" s="33">
        <v>5</v>
      </c>
      <c r="K10" s="27">
        <v>35</v>
      </c>
      <c r="L10" s="28">
        <v>897</v>
      </c>
      <c r="M10" s="28">
        <v>760</v>
      </c>
    </row>
    <row r="11" spans="1:13" ht="57.95" customHeight="1" x14ac:dyDescent="0.25">
      <c r="A11" s="24" t="s">
        <v>46</v>
      </c>
      <c r="B11" s="28">
        <v>2375</v>
      </c>
      <c r="C11" s="31">
        <v>1282</v>
      </c>
      <c r="D11" s="28">
        <v>1371</v>
      </c>
      <c r="E11" s="27">
        <v>65</v>
      </c>
      <c r="F11" s="29">
        <v>29</v>
      </c>
      <c r="G11" s="31">
        <v>285</v>
      </c>
      <c r="H11" s="28">
        <v>190</v>
      </c>
      <c r="I11" s="30">
        <v>95</v>
      </c>
      <c r="J11" s="33">
        <v>5</v>
      </c>
      <c r="K11" s="27">
        <v>31</v>
      </c>
      <c r="L11" s="28">
        <v>656</v>
      </c>
      <c r="M11" s="28">
        <v>546</v>
      </c>
    </row>
    <row r="12" spans="1:13" x14ac:dyDescent="0.25">
      <c r="B12" s="25"/>
      <c r="C12" s="25"/>
      <c r="D12" s="25"/>
      <c r="E12" s="25"/>
      <c r="F12" s="25"/>
      <c r="G12" s="25"/>
      <c r="H12" s="25"/>
      <c r="I12" s="25"/>
      <c r="J12" s="26"/>
      <c r="K12" s="26"/>
      <c r="L12" s="26"/>
      <c r="M12" s="26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3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3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3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3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3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3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3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3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3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3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3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3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3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3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3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3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3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3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3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3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3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3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3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3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3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05</vt:lpstr>
      <vt:lpstr>розрахун рейтинг</vt:lpstr>
      <vt:lpstr>'05'!Заголовки_для_друку</vt:lpstr>
      <vt:lpstr>'розрахун рейтинг'!Заголовки_для_друку</vt:lpstr>
      <vt:lpstr>'05'!Область_друку</vt:lpstr>
      <vt:lpstr>'розрахун рейтинг'!Область_друку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2025-11-07T11:19:59Z</cp:lastPrinted>
  <dcterms:created xsi:type="dcterms:W3CDTF">2023-08-31T06:33:49Z</dcterms:created>
  <dcterms:modified xsi:type="dcterms:W3CDTF">2026-06-08T10:32:30Z</dcterms:modified>
</cp:coreProperties>
</file>