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07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'07'!$A:$A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'07'!$A$1:$M$12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<sst xmlns="http://schemas.openxmlformats.org/spreadsheetml/2006/main" count="50" uniqueCount="49">
  <si>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</si>
  <si>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</si>
  <si>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</si>
  <si>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</si>
  <si>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</si>
  <si>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</si>
  <si>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</si>
  <si>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</si>
  <si>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</si>
  <si>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</si>
  <si>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</si>
  <si>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</si>
  <si>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</si>
  <si>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</si>
  <si>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</si>
  <si>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</si>
  <si>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</si>
  <si>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</si>
  <si>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</si>
  <si>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</si>
  <si>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</si>
  <si>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</si>
  <si>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</si>
  <si>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</si>
  <si>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</si>
  <si>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</si>
  <si>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</si>
  <si>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</si>
  <si>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</si>
  <si>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</si>
  <si>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</si>
  <si>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</si>
  <si>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</si>
  <si>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</si>
  <si>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</si>
  <si>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</si>
  <si>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</si>
  <si>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</si>
  <si>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</si>
  <si>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</si>
  <si>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</si>
  <si>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</si>
  <si>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</si>
  <si>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</si>
  <si>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</si>
  <si>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</si>
  <si>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</si>
  <si>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липні 2025 року</t>
  </si>
  <si>
    <t>станом 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</si>
</sst>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4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2" borderId="2" xfId="3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0" borderId="0" xfId="1" applyFont="1"/>
    <xf numFmtId="0" fontId="17" fillId="2" borderId="0" xfId="1" applyFont="1" applyFill="1"/>
    <xf numFmtId="0" fontId="1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 2 3" xfId="3"/>
    <cellStyle name="Обычный_06" xfId="2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2"/>
  <sheetViews>
    <sheetView tabSelected="1" topLeftCell="B1" zoomScale="75" zoomScaleNormal="75" zoomScaleSheetLayoutView="75" workbookViewId="0">
      <selection activeCell="E11" sqref="E11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4" t="s">
        <v>47</v>
      </c>
      <c r="C2" s="34"/>
      <c r="D2" s="34"/>
      <c r="E2" s="34"/>
      <c r="F2" s="34"/>
      <c r="G2" s="34"/>
      <c r="H2" s="34"/>
      <c r="I2" s="34"/>
      <c r="J2" s="20"/>
      <c r="K2" s="20"/>
      <c r="L2" s="35" t="s">
        <v>35</v>
      </c>
      <c r="M2" s="35"/>
    </row>
    <row r="3" spans="1:13" ht="18" customHeight="1" x14ac:dyDescent="0.25">
      <c r="A3" s="36"/>
      <c r="B3" s="36" t="s">
        <v>31</v>
      </c>
      <c r="C3" s="36" t="s">
        <v>37</v>
      </c>
      <c r="D3" s="36" t="s">
        <v>32</v>
      </c>
      <c r="E3" s="37" t="s">
        <v>36</v>
      </c>
      <c r="F3" s="36" t="s">
        <v>33</v>
      </c>
      <c r="G3" s="36" t="s">
        <v>29</v>
      </c>
      <c r="H3" s="37" t="s">
        <v>34</v>
      </c>
      <c r="I3" s="37" t="s">
        <v>26</v>
      </c>
      <c r="J3" s="37" t="s">
        <v>38</v>
      </c>
      <c r="K3" s="37" t="s">
        <v>39</v>
      </c>
      <c r="L3" s="37" t="s">
        <v>48</v>
      </c>
      <c r="M3" s="37"/>
    </row>
    <row r="4" spans="1:13" ht="103.5" customHeight="1" x14ac:dyDescent="0.25">
      <c r="A4" s="36"/>
      <c r="B4" s="36"/>
      <c r="C4" s="36"/>
      <c r="D4" s="36"/>
      <c r="E4" s="37"/>
      <c r="F4" s="36"/>
      <c r="G4" s="36"/>
      <c r="H4" s="37"/>
      <c r="I4" s="37"/>
      <c r="J4" s="37"/>
      <c r="K4" s="37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16175</v>
      </c>
      <c r="C5" s="23">
        <f t="shared" ref="C5:M5" si="0">SUM(C6:C11)</f>
        <v>8850</v>
      </c>
      <c r="D5" s="23">
        <f t="shared" si="0"/>
        <v>9089</v>
      </c>
      <c r="E5" s="23">
        <f t="shared" si="0"/>
        <v>534</v>
      </c>
      <c r="F5" s="23">
        <f t="shared" si="0"/>
        <v>568</v>
      </c>
      <c r="G5" s="23">
        <f t="shared" si="0"/>
        <v>1539</v>
      </c>
      <c r="H5" s="23">
        <f t="shared" si="0"/>
        <v>2455</v>
      </c>
      <c r="I5" s="23">
        <f t="shared" si="0"/>
        <v>476</v>
      </c>
      <c r="J5" s="23">
        <f t="shared" si="0"/>
        <v>104</v>
      </c>
      <c r="K5" s="23">
        <f t="shared" si="0"/>
        <v>252</v>
      </c>
      <c r="L5" s="23">
        <f t="shared" si="0"/>
        <v>6053</v>
      </c>
      <c r="M5" s="23">
        <f t="shared" si="0"/>
        <v>2747</v>
      </c>
    </row>
    <row r="6" spans="1:13" s="4" customFormat="1" ht="57.95" customHeight="1" x14ac:dyDescent="0.3">
      <c r="A6" s="25" t="s">
        <v>41</v>
      </c>
      <c r="B6" s="26">
        <v>5974</v>
      </c>
      <c r="C6" s="26">
        <v>3051</v>
      </c>
      <c r="D6" s="26">
        <v>3045</v>
      </c>
      <c r="E6" s="28">
        <v>164</v>
      </c>
      <c r="F6" s="40">
        <v>223</v>
      </c>
      <c r="G6" s="27">
        <v>416</v>
      </c>
      <c r="H6" s="29">
        <v>970</v>
      </c>
      <c r="I6" s="30">
        <v>150</v>
      </c>
      <c r="J6" s="33">
        <v>42</v>
      </c>
      <c r="K6" s="28">
        <v>107</v>
      </c>
      <c r="L6" s="26">
        <v>2270</v>
      </c>
      <c r="M6" s="27">
        <v>969</v>
      </c>
    </row>
    <row r="7" spans="1:13" s="4" customFormat="1" ht="57.95" customHeight="1" x14ac:dyDescent="0.3">
      <c r="A7" s="25" t="s">
        <v>42</v>
      </c>
      <c r="B7" s="26">
        <v>584</v>
      </c>
      <c r="C7" s="26">
        <v>362</v>
      </c>
      <c r="D7" s="26">
        <v>293</v>
      </c>
      <c r="E7" s="28">
        <v>10</v>
      </c>
      <c r="F7" s="40">
        <v>13</v>
      </c>
      <c r="G7" s="27">
        <v>80</v>
      </c>
      <c r="H7" s="31">
        <v>214</v>
      </c>
      <c r="I7" s="32">
        <v>21</v>
      </c>
      <c r="J7" s="33">
        <v>13</v>
      </c>
      <c r="K7" s="28">
        <v>6</v>
      </c>
      <c r="L7" s="26">
        <v>210</v>
      </c>
      <c r="M7" s="27">
        <v>149</v>
      </c>
    </row>
    <row r="8" spans="1:13" s="4" customFormat="1" ht="57.95" customHeight="1" x14ac:dyDescent="0.3">
      <c r="A8" s="25" t="s">
        <v>43</v>
      </c>
      <c r="B8" s="26">
        <v>1037</v>
      </c>
      <c r="C8" s="26">
        <v>670</v>
      </c>
      <c r="D8" s="26">
        <v>565</v>
      </c>
      <c r="E8" s="28">
        <v>52</v>
      </c>
      <c r="F8" s="40">
        <v>44</v>
      </c>
      <c r="G8" s="27">
        <v>163</v>
      </c>
      <c r="H8" s="31">
        <v>386</v>
      </c>
      <c r="I8" s="32">
        <v>51</v>
      </c>
      <c r="J8" s="33">
        <v>13</v>
      </c>
      <c r="K8" s="28">
        <v>21</v>
      </c>
      <c r="L8" s="26">
        <v>416</v>
      </c>
      <c r="M8" s="27">
        <v>276</v>
      </c>
    </row>
    <row r="9" spans="1:13" ht="57.95" customHeight="1" x14ac:dyDescent="0.25">
      <c r="A9" s="25" t="s">
        <v>44</v>
      </c>
      <c r="B9" s="26">
        <v>1783</v>
      </c>
      <c r="C9" s="26">
        <v>800</v>
      </c>
      <c r="D9" s="26">
        <v>1173</v>
      </c>
      <c r="E9" s="28">
        <v>93</v>
      </c>
      <c r="F9" s="40">
        <v>50</v>
      </c>
      <c r="G9" s="27">
        <v>185</v>
      </c>
      <c r="H9" s="31">
        <v>118</v>
      </c>
      <c r="I9" s="32">
        <v>45</v>
      </c>
      <c r="J9" s="33">
        <v>9</v>
      </c>
      <c r="K9" s="28">
        <v>29</v>
      </c>
      <c r="L9" s="26">
        <v>868</v>
      </c>
      <c r="M9" s="27">
        <v>259</v>
      </c>
    </row>
    <row r="10" spans="1:13" ht="57.95" customHeight="1" x14ac:dyDescent="0.25">
      <c r="A10" s="25" t="s">
        <v>45</v>
      </c>
      <c r="B10" s="26">
        <v>4062</v>
      </c>
      <c r="C10" s="26">
        <v>2483</v>
      </c>
      <c r="D10" s="26">
        <v>2433</v>
      </c>
      <c r="E10" s="28">
        <v>105</v>
      </c>
      <c r="F10" s="40">
        <v>114</v>
      </c>
      <c r="G10" s="27">
        <v>380</v>
      </c>
      <c r="H10" s="31">
        <v>413</v>
      </c>
      <c r="I10" s="32">
        <v>105</v>
      </c>
      <c r="J10" s="33">
        <v>17</v>
      </c>
      <c r="K10" s="28">
        <v>53</v>
      </c>
      <c r="L10" s="26">
        <v>1465</v>
      </c>
      <c r="M10" s="27">
        <v>650</v>
      </c>
    </row>
    <row r="11" spans="1:13" ht="57.95" customHeight="1" x14ac:dyDescent="0.25">
      <c r="A11" s="25" t="s">
        <v>46</v>
      </c>
      <c r="B11" s="26">
        <v>2735</v>
      </c>
      <c r="C11" s="26">
        <v>1484</v>
      </c>
      <c r="D11" s="26">
        <v>1580</v>
      </c>
      <c r="E11" s="28">
        <v>110</v>
      </c>
      <c r="F11" s="40">
        <v>124</v>
      </c>
      <c r="G11" s="27">
        <v>315</v>
      </c>
      <c r="H11" s="31">
        <v>354</v>
      </c>
      <c r="I11" s="32">
        <v>104</v>
      </c>
      <c r="J11" s="33">
        <v>10</v>
      </c>
      <c r="K11" s="28">
        <v>36</v>
      </c>
      <c r="L11" s="26">
        <v>824</v>
      </c>
      <c r="M11" s="27">
        <v>444</v>
      </c>
    </row>
    <row r="12" spans="1:13" x14ac:dyDescent="0.25">
      <c r="B12" s="38"/>
      <c r="C12" s="38"/>
      <c r="D12" s="38"/>
      <c r="E12" s="38"/>
      <c r="F12" s="38"/>
      <c r="G12" s="38"/>
      <c r="H12" s="38"/>
      <c r="I12" s="38"/>
      <c r="J12" s="39"/>
      <c r="K12" s="39"/>
      <c r="L12" s="39"/>
      <c r="M12" s="39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07</vt:lpstr>
      <vt:lpstr>розрахун рейтинг</vt:lpstr>
      <vt:lpstr>'07'!Заголовки_для_печати</vt:lpstr>
      <vt:lpstr>'розрахун рейтинг'!Заголовки_для_печати</vt:lpstr>
      <vt:lpstr>'07'!Область_печати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2024-07-09T11:44:02Z</cp:lastPrinted>
  <dcterms:created xsi:type="dcterms:W3CDTF">2023-08-31T06:33:49Z</dcterms:created>
  <dcterms:modified xsi:type="dcterms:W3CDTF">2025-08-06T11:15:39Z</dcterms:modified>
</cp:coreProperties>
</file>